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450" activeTab="0"/>
  </bookViews>
  <sheets>
    <sheet name="表1-应收未收非税收入" sheetId="1" r:id="rId1"/>
    <sheet name="表2-滞留非税收入" sheetId="2" r:id="rId2"/>
    <sheet name="表3-存量资金" sheetId="3" r:id="rId3"/>
    <sheet name="表4-虚列支出" sheetId="4" r:id="rId4"/>
    <sheet name="表5-未登记入账资产" sheetId="5" r:id="rId5"/>
  </sheets>
  <definedNames>
    <definedName name="_xlnm.Print_Titles" localSheetId="2">'表3-存量资金'!$1:$5</definedName>
  </definedNames>
  <calcPr fullCalcOnLoad="1"/>
</workbook>
</file>

<file path=xl/sharedStrings.xml><?xml version="1.0" encoding="utf-8"?>
<sst xmlns="http://schemas.openxmlformats.org/spreadsheetml/2006/main" count="209" uniqueCount="139">
  <si>
    <t>表1</t>
  </si>
  <si>
    <t xml:space="preserve">2016年度省本级预算执行审计查出                                                应收未收非税收入问题明细表                                                        </t>
  </si>
  <si>
    <t>单位：万元</t>
  </si>
  <si>
    <t>一级部门</t>
  </si>
  <si>
    <t>二三级单位</t>
  </si>
  <si>
    <t>应收未收非税收入项目</t>
  </si>
  <si>
    <t>应收未收非税收入金额</t>
  </si>
  <si>
    <t>省经信委</t>
  </si>
  <si>
    <t>省展览馆</t>
  </si>
  <si>
    <t>房租收入</t>
  </si>
  <si>
    <t>省化学工业行业管理办公室</t>
  </si>
  <si>
    <t>省轻工业行业管理办公室</t>
  </si>
  <si>
    <t>省教育厅</t>
  </si>
  <si>
    <t>山西大学</t>
  </si>
  <si>
    <t>联合办学学费</t>
  </si>
  <si>
    <t>太原理工大学</t>
  </si>
  <si>
    <t>省公安厅</t>
  </si>
  <si>
    <t>省公安厅居民身份证制作中心</t>
  </si>
  <si>
    <t>第二代居民身份证工本费</t>
  </si>
  <si>
    <t>山西警察学院</t>
  </si>
  <si>
    <t>实验场地和仪器设备使用费</t>
  </si>
  <si>
    <t>省环保厅</t>
  </si>
  <si>
    <t>省排污权交易中心</t>
  </si>
  <si>
    <t>排污权使用费滞纳金</t>
  </si>
  <si>
    <t>省地税局</t>
  </si>
  <si>
    <t>省地税局机关</t>
  </si>
  <si>
    <t>省委老干部局</t>
  </si>
  <si>
    <t>劲松公寓管理处</t>
  </si>
  <si>
    <t>省财政厅</t>
  </si>
  <si>
    <t>省财政厅机关</t>
  </si>
  <si>
    <t>国有资本经营收益</t>
  </si>
  <si>
    <t>合计</t>
  </si>
  <si>
    <t>11个部门单位</t>
  </si>
  <si>
    <t>表2</t>
  </si>
  <si>
    <t>2016年度省本级预算执行审计查出                                                    滞留非税收入问题明细表</t>
  </si>
  <si>
    <t xml:space="preserve"> </t>
  </si>
  <si>
    <t>滞留非税收入项目</t>
  </si>
  <si>
    <t>滞留非税收入金额</t>
  </si>
  <si>
    <t>两权价款等非税收入</t>
  </si>
  <si>
    <t>省交通厅</t>
  </si>
  <si>
    <t>道路收费权转让收入</t>
  </si>
  <si>
    <t>省经信委后勤服务中心</t>
  </si>
  <si>
    <t>房租收入、国有资本收益</t>
  </si>
  <si>
    <t>省冶金工业行业管理办公室</t>
  </si>
  <si>
    <t>中北大学、太原理工大学、山西省实验中学</t>
  </si>
  <si>
    <t>学生公寓费、合作办学费、房租收入</t>
  </si>
  <si>
    <t>省公安厅机关</t>
  </si>
  <si>
    <t>国有资产补偿款、利息收入</t>
  </si>
  <si>
    <t>管理费</t>
  </si>
  <si>
    <t>《山西老年》杂志社</t>
  </si>
  <si>
    <t>药品购销差价、治疗费</t>
  </si>
  <si>
    <t>省环境科学研究院</t>
  </si>
  <si>
    <t>股权转让收益</t>
  </si>
  <si>
    <t>省卫生计生委</t>
  </si>
  <si>
    <t>省卫生计生委后勤服务中心</t>
  </si>
  <si>
    <t>省卫生计生委国际交流中心</t>
  </si>
  <si>
    <t>省药械集中招标采购中心</t>
  </si>
  <si>
    <t>利息收入</t>
  </si>
  <si>
    <t>省安监局</t>
  </si>
  <si>
    <t>省安全生产培训教育中心</t>
  </si>
  <si>
    <t>培训资料费</t>
  </si>
  <si>
    <t>全省地税部门</t>
  </si>
  <si>
    <t>17个部门单位</t>
  </si>
  <si>
    <t>表3-2</t>
  </si>
  <si>
    <t xml:space="preserve">2016年度省本级预算执行审计查出                                                                 未按规定上缴存量资金问题明细表                                                        </t>
  </si>
  <si>
    <t>未按规定上缴存量资金名称</t>
  </si>
  <si>
    <t>未按规定上缴存量资金</t>
  </si>
  <si>
    <t>金额</t>
  </si>
  <si>
    <t>其中：未经财政批准已支出</t>
  </si>
  <si>
    <t>省经信委机关</t>
  </si>
  <si>
    <t>以前年度结余</t>
  </si>
  <si>
    <t>省医药行业管理办公室</t>
  </si>
  <si>
    <t>专项课题费和“十三五”调研规划经费</t>
  </si>
  <si>
    <t>专项课题编制费</t>
  </si>
  <si>
    <t>省建筑材料工业行业管理办公室</t>
  </si>
  <si>
    <t>标准编制费等专项经费</t>
  </si>
  <si>
    <t>冶金志编撰费等专项经费</t>
  </si>
  <si>
    <t>省交管局</t>
  </si>
  <si>
    <t>省交管局机关</t>
  </si>
  <si>
    <t>项目制作费</t>
  </si>
  <si>
    <t>以前年度项目结余结转资金</t>
  </si>
  <si>
    <t>省教育厅机关</t>
  </si>
  <si>
    <t>省发改委</t>
  </si>
  <si>
    <t>省发改委机关</t>
  </si>
  <si>
    <t>实拨资金账户历年结余资金</t>
  </si>
  <si>
    <t>省经济信息中心</t>
  </si>
  <si>
    <t>偿还日元贷款本息结余</t>
  </si>
  <si>
    <t>省发改委行政学院</t>
  </si>
  <si>
    <t>赴德研修经费结余</t>
  </si>
  <si>
    <t>省宗教局</t>
  </si>
  <si>
    <t>省宗教局机关</t>
  </si>
  <si>
    <t>民族宗教信息管理系统建设结余资金等</t>
  </si>
  <si>
    <t>省卫生计生委机关</t>
  </si>
  <si>
    <t>项目净结余</t>
  </si>
  <si>
    <t>省健康教育中心</t>
  </si>
  <si>
    <t>省防治艾滋病工作委员会办公室</t>
  </si>
  <si>
    <t>工资结余</t>
  </si>
  <si>
    <t>项目净结余等</t>
  </si>
  <si>
    <t>省安监局机关</t>
  </si>
  <si>
    <t>以前年度项目净结余</t>
  </si>
  <si>
    <t>长治市地税稽查局、大同市地税局机关等10个单位</t>
  </si>
  <si>
    <t>发票工本费结余等</t>
  </si>
  <si>
    <t>以前年度的自身建设资金</t>
  </si>
  <si>
    <t>省财政厅信息网络中心、后勤服务中心、省注册会计师管理中心</t>
  </si>
  <si>
    <t>信息化建设、考务费等项目净结余</t>
  </si>
  <si>
    <t>五台山财会培训中心</t>
  </si>
  <si>
    <t>节能专项资金</t>
  </si>
  <si>
    <t>33个部门单位</t>
  </si>
  <si>
    <t>表4</t>
  </si>
  <si>
    <t xml:space="preserve">2016年度省本级预算执行审计查出虚列支出问题明细表                                                        </t>
  </si>
  <si>
    <t>虚列支出名称</t>
  </si>
  <si>
    <t>虚列支出金额</t>
  </si>
  <si>
    <t>省交管局机关和所属四个高速支队</t>
  </si>
  <si>
    <t>工程款、信息化建设等支出</t>
  </si>
  <si>
    <t>场地租赁费</t>
  </si>
  <si>
    <t>省信访局</t>
  </si>
  <si>
    <t>省信访局机关</t>
  </si>
  <si>
    <t>人员工资等支出</t>
  </si>
  <si>
    <t>省老干部活动中心</t>
  </si>
  <si>
    <t>精神文明奖、目标责任奖</t>
  </si>
  <si>
    <t>水电费等</t>
  </si>
  <si>
    <t>事业支出</t>
  </si>
  <si>
    <t>省注册会计师管理中心</t>
  </si>
  <si>
    <t>考务费</t>
  </si>
  <si>
    <t>表5</t>
  </si>
  <si>
    <t xml:space="preserve">2016年度省本级预算执行审计查出                                           资产未登记入账问题明细表                                                        </t>
  </si>
  <si>
    <t>未登记入账资产名称</t>
  </si>
  <si>
    <t>未登记入账资产金额</t>
  </si>
  <si>
    <t>省公安厅戒毒康复基地</t>
  </si>
  <si>
    <t>土地及地面建筑物和历年房屋维修改造工程</t>
  </si>
  <si>
    <t>7套应用软件</t>
  </si>
  <si>
    <t>中北大学</t>
  </si>
  <si>
    <t>学生公寓、后勤物流配送中心和现代分析测试中心</t>
  </si>
  <si>
    <t>热水器、空调、软件等</t>
  </si>
  <si>
    <t>实验室及其配套设施</t>
  </si>
  <si>
    <t>房屋、电脑等</t>
  </si>
  <si>
    <t>省地税稽查局</t>
  </si>
  <si>
    <t>办公设备、公务用车</t>
  </si>
  <si>
    <r>
      <t>7</t>
    </r>
    <r>
      <rPr>
        <sz val="10"/>
        <rFont val="宋体"/>
        <family val="0"/>
      </rPr>
      <t>个部门单位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</si>
</sst>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楷体_GB2312"/>
      <family val="3"/>
    </font>
    <font>
      <sz val="18"/>
      <name val="方正小标宋简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color indexed="63"/>
      <name val="仿宋_GB2312"/>
      <family val="3"/>
    </font>
    <font>
      <sz val="16"/>
      <color indexed="8"/>
      <name val="仿宋_GB2312"/>
      <family val="3"/>
    </font>
    <font>
      <sz val="10"/>
      <name val="楷体_GB2312"/>
      <family val="3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3" fillId="8" borderId="0" applyNumberFormat="0" applyBorder="0" applyAlignment="0" applyProtection="0"/>
    <xf numFmtId="0" fontId="11" fillId="0" borderId="5" applyNumberFormat="0" applyFill="0" applyAlignment="0" applyProtection="0"/>
    <xf numFmtId="0" fontId="13" fillId="9" borderId="0" applyNumberFormat="0" applyBorder="0" applyAlignment="0" applyProtection="0"/>
    <xf numFmtId="0" fontId="27" fillId="10" borderId="6" applyNumberFormat="0" applyAlignment="0" applyProtection="0"/>
    <xf numFmtId="0" fontId="23" fillId="0" borderId="0">
      <alignment/>
      <protection/>
    </xf>
    <xf numFmtId="0" fontId="20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15" fillId="0" borderId="8" applyNumberFormat="0" applyFill="0" applyAlignment="0" applyProtection="0"/>
    <xf numFmtId="0" fontId="19" fillId="0" borderId="9" applyNumberFormat="0" applyFill="0" applyAlignment="0" applyProtection="0"/>
    <xf numFmtId="0" fontId="10" fillId="2" borderId="0" applyNumberFormat="0" applyBorder="0" applyAlignment="0" applyProtection="0"/>
    <xf numFmtId="0" fontId="23" fillId="0" borderId="0">
      <alignment/>
      <protection/>
    </xf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176" fontId="6" fillId="0" borderId="10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176" fontId="6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6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6" fillId="0" borderId="1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NumberFormat="1" applyFont="1" applyFill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25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31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SheetLayoutView="100" workbookViewId="0" topLeftCell="A7">
      <selection activeCell="C11" sqref="C11"/>
    </sheetView>
  </sheetViews>
  <sheetFormatPr defaultColWidth="9.00390625" defaultRowHeight="13.5"/>
  <cols>
    <col min="1" max="1" width="15.375" style="0" customWidth="1"/>
    <col min="2" max="2" width="24.00390625" style="0" customWidth="1"/>
    <col min="3" max="3" width="23.125" style="0" customWidth="1"/>
    <col min="4" max="4" width="21.25390625" style="0" customWidth="1"/>
  </cols>
  <sheetData>
    <row r="1" ht="21" customHeight="1">
      <c r="A1" s="1" t="s">
        <v>0</v>
      </c>
    </row>
    <row r="2" spans="1:4" ht="55.5" customHeight="1">
      <c r="A2" s="2" t="s">
        <v>1</v>
      </c>
      <c r="B2" s="2"/>
      <c r="C2" s="2"/>
      <c r="D2" s="2"/>
    </row>
    <row r="3" spans="1:4" ht="21" customHeight="1">
      <c r="A3" s="3"/>
      <c r="B3" s="4"/>
      <c r="C3" s="4"/>
      <c r="D3" s="51" t="s">
        <v>2</v>
      </c>
    </row>
    <row r="4" spans="1:4" ht="31.5" customHeight="1">
      <c r="A4" s="6" t="s">
        <v>3</v>
      </c>
      <c r="B4" s="6" t="s">
        <v>4</v>
      </c>
      <c r="C4" s="7" t="s">
        <v>5</v>
      </c>
      <c r="D4" s="7" t="s">
        <v>6</v>
      </c>
    </row>
    <row r="5" spans="1:4" ht="31.5" customHeight="1">
      <c r="A5" s="22" t="s">
        <v>7</v>
      </c>
      <c r="B5" s="20" t="s">
        <v>8</v>
      </c>
      <c r="C5" s="20" t="s">
        <v>9</v>
      </c>
      <c r="D5" s="20">
        <v>368.37</v>
      </c>
    </row>
    <row r="6" spans="1:4" ht="31.5" customHeight="1">
      <c r="A6" s="59"/>
      <c r="B6" s="20" t="s">
        <v>10</v>
      </c>
      <c r="C6" s="20" t="s">
        <v>9</v>
      </c>
      <c r="D6" s="20">
        <v>90.17</v>
      </c>
    </row>
    <row r="7" spans="1:4" ht="31.5" customHeight="1">
      <c r="A7" s="24"/>
      <c r="B7" s="20" t="s">
        <v>11</v>
      </c>
      <c r="C7" s="20" t="s">
        <v>9</v>
      </c>
      <c r="D7" s="20">
        <v>21.33</v>
      </c>
    </row>
    <row r="8" spans="1:4" ht="31.5" customHeight="1">
      <c r="A8" s="60" t="s">
        <v>12</v>
      </c>
      <c r="B8" s="20" t="s">
        <v>13</v>
      </c>
      <c r="C8" s="20" t="s">
        <v>14</v>
      </c>
      <c r="D8" s="20">
        <v>6467.32</v>
      </c>
    </row>
    <row r="9" spans="1:4" ht="31.5" customHeight="1">
      <c r="A9" s="60"/>
      <c r="B9" s="20" t="s">
        <v>15</v>
      </c>
      <c r="C9" s="20" t="s">
        <v>9</v>
      </c>
      <c r="D9" s="20">
        <v>68.56</v>
      </c>
    </row>
    <row r="10" spans="1:4" ht="31.5" customHeight="1">
      <c r="A10" s="59" t="s">
        <v>16</v>
      </c>
      <c r="B10" s="23" t="s">
        <v>17</v>
      </c>
      <c r="C10" s="23" t="s">
        <v>18</v>
      </c>
      <c r="D10" s="20">
        <v>1643.09</v>
      </c>
    </row>
    <row r="11" spans="1:4" ht="31.5" customHeight="1">
      <c r="A11" s="24"/>
      <c r="B11" s="10" t="s">
        <v>19</v>
      </c>
      <c r="C11" s="23" t="s">
        <v>20</v>
      </c>
      <c r="D11" s="20">
        <v>101.28</v>
      </c>
    </row>
    <row r="12" spans="1:4" ht="31.5" customHeight="1">
      <c r="A12" s="61" t="s">
        <v>21</v>
      </c>
      <c r="B12" s="61" t="s">
        <v>22</v>
      </c>
      <c r="C12" s="61" t="s">
        <v>23</v>
      </c>
      <c r="D12" s="20">
        <v>221.66</v>
      </c>
    </row>
    <row r="13" spans="1:4" ht="31.5" customHeight="1">
      <c r="A13" s="20" t="s">
        <v>24</v>
      </c>
      <c r="B13" s="20" t="s">
        <v>25</v>
      </c>
      <c r="C13" s="20" t="s">
        <v>9</v>
      </c>
      <c r="D13" s="20">
        <v>60</v>
      </c>
    </row>
    <row r="14" spans="1:4" ht="31.5" customHeight="1">
      <c r="A14" s="14" t="s">
        <v>26</v>
      </c>
      <c r="B14" s="44" t="s">
        <v>27</v>
      </c>
      <c r="C14" s="15" t="s">
        <v>9</v>
      </c>
      <c r="D14" s="23">
        <v>172.61</v>
      </c>
    </row>
    <row r="15" spans="1:4" ht="31.5" customHeight="1">
      <c r="A15" s="20" t="s">
        <v>28</v>
      </c>
      <c r="B15" s="20" t="s">
        <v>29</v>
      </c>
      <c r="C15" s="15" t="s">
        <v>30</v>
      </c>
      <c r="D15" s="20">
        <v>3615.25</v>
      </c>
    </row>
    <row r="16" spans="1:4" ht="31.5" customHeight="1">
      <c r="A16" s="20" t="s">
        <v>31</v>
      </c>
      <c r="B16" s="20" t="s">
        <v>32</v>
      </c>
      <c r="C16" s="20"/>
      <c r="D16" s="20">
        <f>SUM(D5:D15)</f>
        <v>12829.640000000001</v>
      </c>
    </row>
  </sheetData>
  <sheetProtection/>
  <mergeCells count="4">
    <mergeCell ref="A2:D2"/>
    <mergeCell ref="A5:A7"/>
    <mergeCell ref="A8:A9"/>
    <mergeCell ref="A10:A11"/>
  </mergeCells>
  <printOptions/>
  <pageMargins left="0.98" right="0.71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pane ySplit="4" topLeftCell="A8" activePane="bottomLeft" state="frozen"/>
      <selection pane="bottomLeft" activeCell="D7" sqref="D7"/>
    </sheetView>
  </sheetViews>
  <sheetFormatPr defaultColWidth="9.00390625" defaultRowHeight="13.5"/>
  <cols>
    <col min="1" max="1" width="13.625" style="0" customWidth="1"/>
    <col min="2" max="2" width="23.125" style="0" customWidth="1"/>
    <col min="3" max="3" width="28.75390625" style="0" customWidth="1"/>
    <col min="4" max="4" width="13.25390625" style="0" customWidth="1"/>
  </cols>
  <sheetData>
    <row r="1" ht="21" customHeight="1">
      <c r="A1" s="1" t="s">
        <v>33</v>
      </c>
    </row>
    <row r="2" spans="1:4" ht="55.5" customHeight="1">
      <c r="A2" s="2" t="s">
        <v>34</v>
      </c>
      <c r="B2" s="2"/>
      <c r="C2" s="2"/>
      <c r="D2" s="2"/>
    </row>
    <row r="3" spans="1:4" ht="21" customHeight="1">
      <c r="A3" s="50" t="s">
        <v>35</v>
      </c>
      <c r="B3" s="50"/>
      <c r="C3" s="50"/>
      <c r="D3" s="51" t="s">
        <v>2</v>
      </c>
    </row>
    <row r="4" spans="1:4" ht="33" customHeight="1">
      <c r="A4" s="19" t="s">
        <v>3</v>
      </c>
      <c r="B4" s="19" t="s">
        <v>4</v>
      </c>
      <c r="C4" s="19" t="s">
        <v>36</v>
      </c>
      <c r="D4" s="19" t="s">
        <v>37</v>
      </c>
    </row>
    <row r="5" spans="1:4" ht="30.75" customHeight="1">
      <c r="A5" s="10" t="s">
        <v>28</v>
      </c>
      <c r="B5" s="10"/>
      <c r="C5" s="10" t="s">
        <v>38</v>
      </c>
      <c r="D5" s="10">
        <v>464500</v>
      </c>
    </row>
    <row r="6" spans="1:4" ht="30.75" customHeight="1">
      <c r="A6" s="10" t="s">
        <v>39</v>
      </c>
      <c r="B6" s="10"/>
      <c r="C6" s="10" t="s">
        <v>40</v>
      </c>
      <c r="D6" s="10">
        <v>278800</v>
      </c>
    </row>
    <row r="7" spans="1:4" ht="30.75" customHeight="1">
      <c r="A7" s="11" t="s">
        <v>7</v>
      </c>
      <c r="B7" s="10" t="s">
        <v>41</v>
      </c>
      <c r="C7" s="10" t="s">
        <v>42</v>
      </c>
      <c r="D7" s="10">
        <v>82.8</v>
      </c>
    </row>
    <row r="8" spans="1:4" ht="30.75" customHeight="1">
      <c r="A8" s="13"/>
      <c r="B8" s="10" t="s">
        <v>43</v>
      </c>
      <c r="C8" s="10" t="s">
        <v>9</v>
      </c>
      <c r="D8" s="10">
        <v>35</v>
      </c>
    </row>
    <row r="9" spans="1:4" ht="30.75" customHeight="1">
      <c r="A9" s="10" t="s">
        <v>12</v>
      </c>
      <c r="B9" s="10" t="s">
        <v>44</v>
      </c>
      <c r="C9" s="10" t="s">
        <v>45</v>
      </c>
      <c r="D9" s="10">
        <v>6303.81</v>
      </c>
    </row>
    <row r="10" spans="1:4" ht="30.75" customHeight="1">
      <c r="A10" s="11" t="s">
        <v>16</v>
      </c>
      <c r="B10" s="10" t="s">
        <v>46</v>
      </c>
      <c r="C10" s="10" t="s">
        <v>47</v>
      </c>
      <c r="D10" s="10">
        <v>1221.47</v>
      </c>
    </row>
    <row r="11" spans="1:4" ht="30.75" customHeight="1">
      <c r="A11" s="52"/>
      <c r="B11" s="10" t="s">
        <v>19</v>
      </c>
      <c r="C11" s="10" t="s">
        <v>48</v>
      </c>
      <c r="D11" s="10">
        <v>100</v>
      </c>
    </row>
    <row r="12" spans="1:4" ht="30.75" customHeight="1">
      <c r="A12" s="53" t="s">
        <v>26</v>
      </c>
      <c r="B12" s="10" t="s">
        <v>49</v>
      </c>
      <c r="C12" s="10" t="s">
        <v>9</v>
      </c>
      <c r="D12" s="10">
        <v>56.9</v>
      </c>
    </row>
    <row r="13" spans="1:4" ht="30.75" customHeight="1">
      <c r="A13" s="54"/>
      <c r="B13" s="55" t="s">
        <v>27</v>
      </c>
      <c r="C13" s="10" t="s">
        <v>50</v>
      </c>
      <c r="D13" s="10">
        <v>3.6</v>
      </c>
    </row>
    <row r="14" spans="1:4" ht="30.75" customHeight="1">
      <c r="A14" s="56" t="s">
        <v>21</v>
      </c>
      <c r="B14" s="57" t="s">
        <v>51</v>
      </c>
      <c r="C14" s="10" t="s">
        <v>52</v>
      </c>
      <c r="D14" s="10">
        <v>119.82</v>
      </c>
    </row>
    <row r="15" spans="1:4" ht="30.75" customHeight="1">
      <c r="A15" s="53" t="s">
        <v>53</v>
      </c>
      <c r="B15" s="25" t="s">
        <v>54</v>
      </c>
      <c r="C15" s="10" t="s">
        <v>9</v>
      </c>
      <c r="D15" s="10">
        <v>81.19</v>
      </c>
    </row>
    <row r="16" spans="1:4" ht="30.75" customHeight="1">
      <c r="A16" s="58"/>
      <c r="B16" s="25" t="s">
        <v>55</v>
      </c>
      <c r="C16" s="10" t="s">
        <v>9</v>
      </c>
      <c r="D16" s="10">
        <v>37.55</v>
      </c>
    </row>
    <row r="17" spans="1:4" ht="30.75" customHeight="1">
      <c r="A17" s="54"/>
      <c r="B17" s="25" t="s">
        <v>56</v>
      </c>
      <c r="C17" s="10" t="s">
        <v>57</v>
      </c>
      <c r="D17" s="10">
        <v>28.01</v>
      </c>
    </row>
    <row r="18" spans="1:4" ht="30.75" customHeight="1">
      <c r="A18" s="10" t="s">
        <v>58</v>
      </c>
      <c r="B18" s="10" t="s">
        <v>59</v>
      </c>
      <c r="C18" s="10" t="s">
        <v>60</v>
      </c>
      <c r="D18" s="10">
        <f>164.6+63.68</f>
        <v>228.28</v>
      </c>
    </row>
    <row r="19" spans="1:4" ht="30.75" customHeight="1">
      <c r="A19" s="10" t="s">
        <v>24</v>
      </c>
      <c r="B19" s="10" t="s">
        <v>61</v>
      </c>
      <c r="C19" s="10" t="s">
        <v>57</v>
      </c>
      <c r="D19" s="10">
        <v>200.15</v>
      </c>
    </row>
    <row r="20" spans="1:4" ht="30.75" customHeight="1">
      <c r="A20" s="20" t="s">
        <v>31</v>
      </c>
      <c r="B20" s="20" t="s">
        <v>62</v>
      </c>
      <c r="C20" s="20"/>
      <c r="D20" s="20">
        <f>SUM(D5:D19)</f>
        <v>751798.5800000001</v>
      </c>
    </row>
    <row r="22" ht="18" customHeight="1"/>
    <row r="23" ht="18" customHeight="1"/>
  </sheetData>
  <sheetProtection/>
  <mergeCells count="5">
    <mergeCell ref="A2:D2"/>
    <mergeCell ref="A7:A8"/>
    <mergeCell ref="A10:A11"/>
    <mergeCell ref="A12:A13"/>
    <mergeCell ref="A15:A17"/>
  </mergeCells>
  <printOptions/>
  <pageMargins left="0.98" right="0.25" top="0.79" bottom="0.31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SheetLayoutView="100" workbookViewId="0" topLeftCell="A1">
      <selection activeCell="C28" sqref="C28"/>
    </sheetView>
  </sheetViews>
  <sheetFormatPr defaultColWidth="9.00390625" defaultRowHeight="13.5"/>
  <cols>
    <col min="1" max="1" width="11.625" style="0" customWidth="1"/>
    <col min="2" max="2" width="20.375" style="0" customWidth="1"/>
    <col min="3" max="3" width="28.75390625" style="0" customWidth="1"/>
    <col min="4" max="4" width="9.125" style="0" customWidth="1"/>
    <col min="5" max="5" width="12.50390625" style="0" customWidth="1"/>
  </cols>
  <sheetData>
    <row r="1" ht="21" customHeight="1">
      <c r="A1" s="1" t="s">
        <v>63</v>
      </c>
    </row>
    <row r="2" spans="1:5" ht="55.5" customHeight="1">
      <c r="A2" s="2" t="s">
        <v>64</v>
      </c>
      <c r="B2" s="2"/>
      <c r="C2" s="2"/>
      <c r="D2" s="2"/>
      <c r="E2" s="2"/>
    </row>
    <row r="3" spans="1:5" ht="21" customHeight="1">
      <c r="A3" s="3"/>
      <c r="B3" s="4"/>
      <c r="C3" s="26"/>
      <c r="D3" s="27"/>
      <c r="E3" s="28" t="s">
        <v>2</v>
      </c>
    </row>
    <row r="4" spans="1:5" ht="16.5" customHeight="1">
      <c r="A4" s="29" t="s">
        <v>3</v>
      </c>
      <c r="B4" s="29" t="s">
        <v>4</v>
      </c>
      <c r="C4" s="29" t="s">
        <v>65</v>
      </c>
      <c r="D4" s="30" t="s">
        <v>66</v>
      </c>
      <c r="E4" s="31"/>
    </row>
    <row r="5" spans="1:5" ht="30.75" customHeight="1">
      <c r="A5" s="32"/>
      <c r="B5" s="32"/>
      <c r="C5" s="32"/>
      <c r="D5" s="33" t="s">
        <v>67</v>
      </c>
      <c r="E5" s="34" t="s">
        <v>68</v>
      </c>
    </row>
    <row r="6" spans="1:5" ht="33" customHeight="1">
      <c r="A6" s="35" t="s">
        <v>7</v>
      </c>
      <c r="B6" s="22" t="s">
        <v>69</v>
      </c>
      <c r="C6" s="36" t="s">
        <v>70</v>
      </c>
      <c r="D6" s="10">
        <v>1418.6</v>
      </c>
      <c r="E6" s="37">
        <v>89.84</v>
      </c>
    </row>
    <row r="7" spans="1:5" ht="33" customHeight="1">
      <c r="A7" s="38"/>
      <c r="B7" s="36" t="s">
        <v>71</v>
      </c>
      <c r="C7" s="15" t="s">
        <v>72</v>
      </c>
      <c r="D7" s="39">
        <v>5.97</v>
      </c>
      <c r="E7" s="40"/>
    </row>
    <row r="8" spans="1:5" ht="33" customHeight="1">
      <c r="A8" s="38"/>
      <c r="B8" s="21" t="s">
        <v>10</v>
      </c>
      <c r="C8" s="15" t="s">
        <v>73</v>
      </c>
      <c r="D8" s="39">
        <v>18.01</v>
      </c>
      <c r="E8" s="40"/>
    </row>
    <row r="9" spans="1:5" ht="33" customHeight="1">
      <c r="A9" s="38"/>
      <c r="B9" s="21" t="s">
        <v>74</v>
      </c>
      <c r="C9" s="15" t="s">
        <v>75</v>
      </c>
      <c r="D9" s="39">
        <v>11.41</v>
      </c>
      <c r="E9" s="40"/>
    </row>
    <row r="10" spans="1:5" ht="33.75" customHeight="1">
      <c r="A10" s="41"/>
      <c r="B10" s="21" t="s">
        <v>43</v>
      </c>
      <c r="C10" s="15" t="s">
        <v>76</v>
      </c>
      <c r="D10" s="39">
        <v>12.14</v>
      </c>
      <c r="E10" s="42"/>
    </row>
    <row r="11" spans="1:5" ht="33" customHeight="1">
      <c r="A11" s="43" t="s">
        <v>77</v>
      </c>
      <c r="B11" s="36" t="s">
        <v>78</v>
      </c>
      <c r="C11" s="36" t="s">
        <v>79</v>
      </c>
      <c r="D11" s="37">
        <v>139.29</v>
      </c>
      <c r="E11" s="40"/>
    </row>
    <row r="12" spans="1:5" ht="33" customHeight="1">
      <c r="A12" s="41" t="s">
        <v>16</v>
      </c>
      <c r="B12" s="24" t="s">
        <v>46</v>
      </c>
      <c r="C12" s="44" t="s">
        <v>80</v>
      </c>
      <c r="D12" s="37">
        <v>31467.73</v>
      </c>
      <c r="E12" s="44">
        <v>4076.97</v>
      </c>
    </row>
    <row r="13" spans="1:5" ht="33" customHeight="1">
      <c r="A13" s="45" t="s">
        <v>12</v>
      </c>
      <c r="B13" s="36" t="s">
        <v>81</v>
      </c>
      <c r="C13" s="36" t="s">
        <v>70</v>
      </c>
      <c r="D13" s="36">
        <v>119.26</v>
      </c>
      <c r="E13" s="36">
        <v>119.26</v>
      </c>
    </row>
    <row r="14" spans="1:5" ht="33" customHeight="1">
      <c r="A14" s="8" t="s">
        <v>82</v>
      </c>
      <c r="B14" s="46" t="s">
        <v>83</v>
      </c>
      <c r="C14" s="36" t="s">
        <v>84</v>
      </c>
      <c r="D14" s="39">
        <v>129.69</v>
      </c>
      <c r="E14" s="40"/>
    </row>
    <row r="15" spans="1:5" ht="33" customHeight="1">
      <c r="A15" s="8"/>
      <c r="B15" s="46" t="s">
        <v>85</v>
      </c>
      <c r="C15" s="36" t="s">
        <v>86</v>
      </c>
      <c r="D15" s="39">
        <v>124.53</v>
      </c>
      <c r="E15" s="40"/>
    </row>
    <row r="16" spans="1:5" ht="33" customHeight="1">
      <c r="A16" s="8"/>
      <c r="B16" s="46" t="s">
        <v>87</v>
      </c>
      <c r="C16" s="36" t="s">
        <v>88</v>
      </c>
      <c r="D16" s="10">
        <v>83.4</v>
      </c>
      <c r="E16" s="40"/>
    </row>
    <row r="17" spans="1:5" ht="33" customHeight="1">
      <c r="A17" s="35" t="s">
        <v>89</v>
      </c>
      <c r="B17" s="22" t="s">
        <v>90</v>
      </c>
      <c r="C17" s="21" t="s">
        <v>91</v>
      </c>
      <c r="D17" s="10">
        <v>272.51</v>
      </c>
      <c r="E17" s="40"/>
    </row>
    <row r="18" spans="1:5" ht="33" customHeight="1">
      <c r="A18" s="9" t="s">
        <v>53</v>
      </c>
      <c r="B18" s="9" t="s">
        <v>92</v>
      </c>
      <c r="C18" s="36" t="s">
        <v>93</v>
      </c>
      <c r="D18" s="39">
        <v>302.78</v>
      </c>
      <c r="E18" s="40"/>
    </row>
    <row r="19" spans="1:5" ht="33" customHeight="1">
      <c r="A19" s="9"/>
      <c r="B19" s="9" t="s">
        <v>55</v>
      </c>
      <c r="C19" s="36" t="s">
        <v>93</v>
      </c>
      <c r="D19" s="39">
        <v>1117.29</v>
      </c>
      <c r="E19" s="40"/>
    </row>
    <row r="20" spans="1:5" ht="33" customHeight="1">
      <c r="A20" s="9"/>
      <c r="B20" s="9" t="s">
        <v>94</v>
      </c>
      <c r="C20" s="36" t="s">
        <v>93</v>
      </c>
      <c r="D20" s="39">
        <v>3.29</v>
      </c>
      <c r="E20" s="40"/>
    </row>
    <row r="21" spans="1:5" ht="33" customHeight="1">
      <c r="A21" s="9"/>
      <c r="B21" s="9" t="s">
        <v>95</v>
      </c>
      <c r="C21" s="36" t="s">
        <v>96</v>
      </c>
      <c r="D21" s="39">
        <v>22.56</v>
      </c>
      <c r="E21" s="40"/>
    </row>
    <row r="22" spans="1:5" ht="33" customHeight="1">
      <c r="A22" s="9"/>
      <c r="B22" s="9" t="s">
        <v>56</v>
      </c>
      <c r="C22" s="21" t="s">
        <v>97</v>
      </c>
      <c r="D22" s="39">
        <v>79.76</v>
      </c>
      <c r="E22" s="40"/>
    </row>
    <row r="23" spans="1:5" ht="33" customHeight="1">
      <c r="A23" s="21" t="s">
        <v>58</v>
      </c>
      <c r="B23" s="36" t="s">
        <v>98</v>
      </c>
      <c r="C23" s="36" t="s">
        <v>99</v>
      </c>
      <c r="D23" s="47">
        <v>22.17</v>
      </c>
      <c r="E23" s="39">
        <v>22.17</v>
      </c>
    </row>
    <row r="24" spans="1:5" ht="93" customHeight="1">
      <c r="A24" s="21" t="s">
        <v>24</v>
      </c>
      <c r="B24" s="21" t="s">
        <v>100</v>
      </c>
      <c r="C24" s="21" t="s">
        <v>101</v>
      </c>
      <c r="D24" s="47">
        <v>219.24</v>
      </c>
      <c r="E24" s="48"/>
    </row>
    <row r="25" spans="1:5" ht="33" customHeight="1">
      <c r="A25" s="35" t="s">
        <v>28</v>
      </c>
      <c r="B25" s="21" t="s">
        <v>29</v>
      </c>
      <c r="C25" s="36" t="s">
        <v>102</v>
      </c>
      <c r="D25" s="47">
        <v>8864.05</v>
      </c>
      <c r="E25" s="48"/>
    </row>
    <row r="26" spans="1:5" ht="40.5" customHeight="1">
      <c r="A26" s="38"/>
      <c r="B26" s="21" t="s">
        <v>103</v>
      </c>
      <c r="C26" s="21" t="s">
        <v>104</v>
      </c>
      <c r="D26" s="49">
        <v>633.88</v>
      </c>
      <c r="E26" s="48"/>
    </row>
    <row r="27" spans="1:5" ht="33" customHeight="1">
      <c r="A27" s="41"/>
      <c r="B27" s="21" t="s">
        <v>105</v>
      </c>
      <c r="C27" s="36" t="s">
        <v>106</v>
      </c>
      <c r="D27" s="47">
        <v>261.16</v>
      </c>
      <c r="E27" s="48"/>
    </row>
    <row r="28" spans="1:5" ht="33" customHeight="1">
      <c r="A28" s="20" t="s">
        <v>31</v>
      </c>
      <c r="B28" s="36" t="s">
        <v>107</v>
      </c>
      <c r="C28" s="36"/>
      <c r="D28" s="39">
        <f>SUM(D5:D27)</f>
        <v>45328.72000000001</v>
      </c>
      <c r="E28" s="39">
        <f>SUM(E5:E27)</f>
        <v>4308.24</v>
      </c>
    </row>
  </sheetData>
  <sheetProtection/>
  <mergeCells count="9">
    <mergeCell ref="A2:E2"/>
    <mergeCell ref="D4:E4"/>
    <mergeCell ref="A4:A5"/>
    <mergeCell ref="A6:A10"/>
    <mergeCell ref="A14:A16"/>
    <mergeCell ref="A18:A22"/>
    <mergeCell ref="A25:A27"/>
    <mergeCell ref="B4:B5"/>
    <mergeCell ref="C4:C5"/>
  </mergeCells>
  <printOptions/>
  <pageMargins left="0.98" right="0.28" top="1" bottom="0.71" header="0.51" footer="0.8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SheetLayoutView="100" workbookViewId="0" topLeftCell="A1">
      <selection activeCell="B12" sqref="B12"/>
    </sheetView>
  </sheetViews>
  <sheetFormatPr defaultColWidth="9.00390625" defaultRowHeight="13.5"/>
  <cols>
    <col min="1" max="1" width="11.75390625" style="0" customWidth="1"/>
    <col min="2" max="2" width="28.375" style="0" customWidth="1"/>
    <col min="3" max="3" width="30.00390625" style="0" customWidth="1"/>
    <col min="4" max="4" width="12.875" style="0" customWidth="1"/>
  </cols>
  <sheetData>
    <row r="1" ht="21" customHeight="1">
      <c r="A1" s="1" t="s">
        <v>108</v>
      </c>
    </row>
    <row r="2" spans="1:4" ht="55.5" customHeight="1">
      <c r="A2" s="2" t="s">
        <v>109</v>
      </c>
      <c r="B2" s="2"/>
      <c r="C2" s="2"/>
      <c r="D2" s="2"/>
    </row>
    <row r="3" spans="1:4" ht="21" customHeight="1">
      <c r="A3" s="3"/>
      <c r="B3" s="4"/>
      <c r="C3" s="5" t="s">
        <v>2</v>
      </c>
      <c r="D3" s="5"/>
    </row>
    <row r="4" spans="1:4" ht="33" customHeight="1">
      <c r="A4" s="6" t="s">
        <v>3</v>
      </c>
      <c r="B4" s="6" t="s">
        <v>4</v>
      </c>
      <c r="C4" s="19" t="s">
        <v>110</v>
      </c>
      <c r="D4" s="7" t="s">
        <v>111</v>
      </c>
    </row>
    <row r="5" spans="1:4" ht="33" customHeight="1">
      <c r="A5" s="20" t="s">
        <v>77</v>
      </c>
      <c r="B5" s="20" t="s">
        <v>112</v>
      </c>
      <c r="C5" s="21" t="s">
        <v>113</v>
      </c>
      <c r="D5" s="20">
        <v>11146.12</v>
      </c>
    </row>
    <row r="6" spans="1:4" ht="33" customHeight="1">
      <c r="A6" s="22" t="s">
        <v>16</v>
      </c>
      <c r="B6" s="22" t="s">
        <v>46</v>
      </c>
      <c r="C6" s="20" t="s">
        <v>114</v>
      </c>
      <c r="D6" s="20">
        <v>97.09</v>
      </c>
    </row>
    <row r="7" spans="1:4" ht="33" customHeight="1">
      <c r="A7" s="20" t="s">
        <v>115</v>
      </c>
      <c r="B7" s="20" t="s">
        <v>116</v>
      </c>
      <c r="C7" s="23" t="s">
        <v>117</v>
      </c>
      <c r="D7" s="20">
        <v>8.65</v>
      </c>
    </row>
    <row r="8" spans="1:4" ht="33" customHeight="1">
      <c r="A8" s="20" t="s">
        <v>26</v>
      </c>
      <c r="B8" s="20" t="s">
        <v>118</v>
      </c>
      <c r="C8" s="20" t="s">
        <v>119</v>
      </c>
      <c r="D8" s="20">
        <v>74.35</v>
      </c>
    </row>
    <row r="9" spans="1:4" ht="33" customHeight="1">
      <c r="A9" s="22" t="s">
        <v>53</v>
      </c>
      <c r="B9" s="20" t="s">
        <v>92</v>
      </c>
      <c r="C9" s="20" t="s">
        <v>120</v>
      </c>
      <c r="D9" s="20">
        <v>74.85</v>
      </c>
    </row>
    <row r="10" spans="1:4" ht="33" customHeight="1">
      <c r="A10" s="24"/>
      <c r="B10" s="25" t="s">
        <v>54</v>
      </c>
      <c r="C10" s="20" t="s">
        <v>121</v>
      </c>
      <c r="D10" s="20">
        <v>65</v>
      </c>
    </row>
    <row r="11" spans="1:4" ht="33" customHeight="1">
      <c r="A11" s="20" t="s">
        <v>28</v>
      </c>
      <c r="B11" s="20" t="s">
        <v>122</v>
      </c>
      <c r="C11" s="21" t="s">
        <v>123</v>
      </c>
      <c r="D11" s="20">
        <v>48.29</v>
      </c>
    </row>
    <row r="12" spans="1:4" ht="33" customHeight="1">
      <c r="A12" s="18" t="s">
        <v>31</v>
      </c>
      <c r="B12" s="18" t="s">
        <v>32</v>
      </c>
      <c r="C12" s="18"/>
      <c r="D12" s="18">
        <f>SUM(D5:D11)</f>
        <v>11514.350000000002</v>
      </c>
    </row>
  </sheetData>
  <sheetProtection/>
  <mergeCells count="3">
    <mergeCell ref="A2:D2"/>
    <mergeCell ref="C3:D3"/>
    <mergeCell ref="A9:A10"/>
  </mergeCells>
  <printOptions/>
  <pageMargins left="0.98" right="0.31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SheetLayoutView="100" workbookViewId="0" topLeftCell="A1">
      <selection activeCell="B5" sqref="B5"/>
    </sheetView>
  </sheetViews>
  <sheetFormatPr defaultColWidth="9.00390625" defaultRowHeight="13.5"/>
  <cols>
    <col min="1" max="1" width="13.75390625" style="0" customWidth="1"/>
    <col min="2" max="2" width="16.50390625" style="0" customWidth="1"/>
    <col min="3" max="3" width="36.75390625" style="0" customWidth="1"/>
    <col min="4" max="4" width="12.875" style="0" customWidth="1"/>
  </cols>
  <sheetData>
    <row r="1" ht="21" customHeight="1">
      <c r="A1" s="1" t="s">
        <v>124</v>
      </c>
    </row>
    <row r="2" spans="1:4" ht="55.5" customHeight="1">
      <c r="A2" s="2" t="s">
        <v>125</v>
      </c>
      <c r="B2" s="2"/>
      <c r="C2" s="2"/>
      <c r="D2" s="2"/>
    </row>
    <row r="3" spans="1:4" ht="21" customHeight="1">
      <c r="A3" s="3"/>
      <c r="B3" s="4"/>
      <c r="C3" s="5" t="s">
        <v>2</v>
      </c>
      <c r="D3" s="5"/>
    </row>
    <row r="4" spans="1:4" ht="30" customHeight="1">
      <c r="A4" s="6" t="s">
        <v>3</v>
      </c>
      <c r="B4" s="6" t="s">
        <v>4</v>
      </c>
      <c r="C4" s="7" t="s">
        <v>126</v>
      </c>
      <c r="D4" s="7" t="s">
        <v>127</v>
      </c>
    </row>
    <row r="5" spans="1:4" ht="33" customHeight="1">
      <c r="A5" s="8" t="s">
        <v>16</v>
      </c>
      <c r="B5" s="9" t="s">
        <v>128</v>
      </c>
      <c r="C5" s="10" t="s">
        <v>129</v>
      </c>
      <c r="D5" s="10">
        <v>10473.87</v>
      </c>
    </row>
    <row r="6" spans="1:4" ht="33" customHeight="1">
      <c r="A6" s="11" t="s">
        <v>12</v>
      </c>
      <c r="B6" s="12" t="s">
        <v>81</v>
      </c>
      <c r="C6" s="10" t="s">
        <v>130</v>
      </c>
      <c r="D6" s="10">
        <v>46.63</v>
      </c>
    </row>
    <row r="7" spans="1:4" ht="33" customHeight="1">
      <c r="A7" s="13"/>
      <c r="B7" s="12" t="s">
        <v>131</v>
      </c>
      <c r="C7" s="10" t="s">
        <v>132</v>
      </c>
      <c r="D7" s="10">
        <v>31747.43</v>
      </c>
    </row>
    <row r="8" spans="1:4" ht="33" customHeight="1">
      <c r="A8" s="14" t="s">
        <v>115</v>
      </c>
      <c r="B8" s="15" t="s">
        <v>116</v>
      </c>
      <c r="C8" s="10" t="s">
        <v>133</v>
      </c>
      <c r="D8" s="10">
        <v>35.43</v>
      </c>
    </row>
    <row r="9" spans="1:4" ht="33" customHeight="1">
      <c r="A9" s="16" t="s">
        <v>21</v>
      </c>
      <c r="B9" s="10" t="s">
        <v>51</v>
      </c>
      <c r="C9" s="10" t="s">
        <v>134</v>
      </c>
      <c r="D9" s="10">
        <v>360.97</v>
      </c>
    </row>
    <row r="10" spans="1:4" ht="33" customHeight="1">
      <c r="A10" s="17" t="s">
        <v>53</v>
      </c>
      <c r="B10" s="10" t="s">
        <v>94</v>
      </c>
      <c r="C10" s="10" t="s">
        <v>135</v>
      </c>
      <c r="D10" s="10">
        <v>126.4</v>
      </c>
    </row>
    <row r="11" spans="1:4" ht="33" customHeight="1">
      <c r="A11" s="10" t="s">
        <v>24</v>
      </c>
      <c r="B11" s="15" t="s">
        <v>136</v>
      </c>
      <c r="C11" s="10" t="s">
        <v>137</v>
      </c>
      <c r="D11" s="10">
        <v>89.69</v>
      </c>
    </row>
    <row r="12" spans="1:4" ht="33" customHeight="1">
      <c r="A12" s="18" t="s">
        <v>31</v>
      </c>
      <c r="B12" s="18" t="s">
        <v>138</v>
      </c>
      <c r="C12" s="18"/>
      <c r="D12" s="18">
        <f>SUM(D5:D11)</f>
        <v>42880.420000000006</v>
      </c>
    </row>
  </sheetData>
  <sheetProtection/>
  <mergeCells count="3">
    <mergeCell ref="A2:D2"/>
    <mergeCell ref="C3:D3"/>
    <mergeCell ref="A6:A7"/>
  </mergeCells>
  <printOptions/>
  <pageMargins left="0.98" right="0.31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Administrator</cp:lastModifiedBy>
  <cp:lastPrinted>2016-07-19T05:46:33Z</cp:lastPrinted>
  <dcterms:created xsi:type="dcterms:W3CDTF">2014-07-14T07:07:09Z</dcterms:created>
  <dcterms:modified xsi:type="dcterms:W3CDTF">2017-10-27T02:14:39Z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2052-10.1.0.6875</vt:lpwstr>
  </property>
</Properties>
</file>