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55-1" sheetId="1" r:id="rId1"/>
  </sheets>
  <definedNames/>
  <calcPr fullCalcOnLoad="1"/>
</workbook>
</file>

<file path=xl/sharedStrings.xml><?xml version="1.0" encoding="utf-8"?>
<sst xmlns="http://schemas.openxmlformats.org/spreadsheetml/2006/main" count="36" uniqueCount="28">
  <si>
    <t>科目名称</t>
  </si>
  <si>
    <t>预算额</t>
  </si>
  <si>
    <t>预算执行额</t>
  </si>
  <si>
    <t>预算与执行的差异额</t>
  </si>
  <si>
    <t>小计</t>
  </si>
  <si>
    <t>基本支出</t>
  </si>
  <si>
    <t>项目支出</t>
  </si>
  <si>
    <t>人员经费</t>
  </si>
  <si>
    <t>公用经费</t>
  </si>
  <si>
    <t>合计</t>
  </si>
  <si>
    <r>
      <t>附表</t>
    </r>
    <r>
      <rPr>
        <sz val="16"/>
        <rFont val="Times New Roman"/>
        <family val="1"/>
      </rPr>
      <t>1</t>
    </r>
  </si>
  <si>
    <t>单位：万元</t>
  </si>
  <si>
    <t>基本支出</t>
  </si>
  <si>
    <t>项目支出</t>
  </si>
  <si>
    <r>
      <t>外交</t>
    </r>
    <r>
      <rPr>
        <sz val="10"/>
        <rFont val="Times New Roman"/>
        <family val="1"/>
      </rPr>
      <t>(202)</t>
    </r>
  </si>
  <si>
    <r>
      <t xml:space="preserve">    </t>
    </r>
    <r>
      <rPr>
        <sz val="10"/>
        <rFont val="宋体"/>
        <family val="0"/>
      </rPr>
      <t>国际组织（</t>
    </r>
    <r>
      <rPr>
        <sz val="10"/>
        <rFont val="Times New Roman"/>
        <family val="1"/>
      </rPr>
      <t>20204</t>
    </r>
    <r>
      <rPr>
        <sz val="10"/>
        <rFont val="宋体"/>
        <family val="0"/>
      </rPr>
      <t>）</t>
    </r>
  </si>
  <si>
    <r>
      <t>社会保障和就业（</t>
    </r>
    <r>
      <rPr>
        <sz val="10"/>
        <rFont val="Times New Roman"/>
        <family val="1"/>
      </rPr>
      <t>208</t>
    </r>
    <r>
      <rPr>
        <sz val="10"/>
        <rFont val="宋体"/>
        <family val="0"/>
      </rPr>
      <t>）</t>
    </r>
  </si>
  <si>
    <r>
      <t xml:space="preserve">     </t>
    </r>
    <r>
      <rPr>
        <sz val="10"/>
        <rFont val="宋体"/>
        <family val="0"/>
      </rPr>
      <t>行政事业单位离退休（</t>
    </r>
    <r>
      <rPr>
        <sz val="10"/>
        <rFont val="Times New Roman"/>
        <family val="1"/>
      </rPr>
      <t>20805</t>
    </r>
    <r>
      <rPr>
        <sz val="10"/>
        <rFont val="宋体"/>
        <family val="0"/>
      </rPr>
      <t>）</t>
    </r>
  </si>
  <si>
    <r>
      <t xml:space="preserve">    </t>
    </r>
    <r>
      <rPr>
        <sz val="10"/>
        <rFont val="宋体"/>
        <family val="0"/>
      </rPr>
      <t>红十字事业（</t>
    </r>
    <r>
      <rPr>
        <sz val="10"/>
        <rFont val="Times New Roman"/>
        <family val="1"/>
      </rPr>
      <t>20816</t>
    </r>
    <r>
      <rPr>
        <sz val="10"/>
        <rFont val="宋体"/>
        <family val="0"/>
      </rPr>
      <t>）</t>
    </r>
  </si>
  <si>
    <r>
      <t>住房保障支出（</t>
    </r>
    <r>
      <rPr>
        <sz val="10"/>
        <rFont val="Times New Roman"/>
        <family val="1"/>
      </rPr>
      <t>221</t>
    </r>
    <r>
      <rPr>
        <sz val="10"/>
        <rFont val="宋体"/>
        <family val="0"/>
      </rPr>
      <t>）</t>
    </r>
  </si>
  <si>
    <r>
      <t xml:space="preserve">    </t>
    </r>
    <r>
      <rPr>
        <sz val="10"/>
        <rFont val="宋体"/>
        <family val="0"/>
      </rPr>
      <t>住房改革支出（</t>
    </r>
    <r>
      <rPr>
        <sz val="10"/>
        <rFont val="Times New Roman"/>
        <family val="1"/>
      </rPr>
      <t>22102</t>
    </r>
    <r>
      <rPr>
        <sz val="10"/>
        <rFont val="宋体"/>
        <family val="0"/>
      </rPr>
      <t>）</t>
    </r>
  </si>
  <si>
    <r>
      <t>粮食安全物资储备事务（</t>
    </r>
    <r>
      <rPr>
        <sz val="10"/>
        <rFont val="Times New Roman"/>
        <family val="1"/>
      </rPr>
      <t>222</t>
    </r>
    <r>
      <rPr>
        <sz val="10"/>
        <rFont val="宋体"/>
        <family val="0"/>
      </rPr>
      <t>）</t>
    </r>
  </si>
  <si>
    <r>
      <t xml:space="preserve">    </t>
    </r>
    <r>
      <rPr>
        <sz val="10"/>
        <rFont val="宋体"/>
        <family val="0"/>
      </rPr>
      <t>物资储备（</t>
    </r>
    <r>
      <rPr>
        <sz val="10"/>
        <rFont val="Times New Roman"/>
        <family val="1"/>
      </rPr>
      <t>22202</t>
    </r>
    <r>
      <rPr>
        <sz val="10"/>
        <rFont val="宋体"/>
        <family val="0"/>
      </rPr>
      <t>）</t>
    </r>
  </si>
  <si>
    <r>
      <t>其他支出（</t>
    </r>
    <r>
      <rPr>
        <sz val="10"/>
        <rFont val="Times New Roman"/>
        <family val="1"/>
      </rPr>
      <t>229</t>
    </r>
    <r>
      <rPr>
        <sz val="10"/>
        <rFont val="宋体"/>
        <family val="0"/>
      </rPr>
      <t>）</t>
    </r>
  </si>
  <si>
    <r>
      <t xml:space="preserve">     </t>
    </r>
    <r>
      <rPr>
        <sz val="10"/>
        <rFont val="宋体"/>
        <family val="0"/>
      </rPr>
      <t>其他政府性基金支出（</t>
    </r>
    <r>
      <rPr>
        <sz val="10"/>
        <rFont val="Times New Roman"/>
        <family val="1"/>
      </rPr>
      <t>22904</t>
    </r>
    <r>
      <rPr>
        <sz val="10"/>
        <rFont val="宋体"/>
        <family val="0"/>
      </rPr>
      <t>）</t>
    </r>
  </si>
  <si>
    <r>
      <t xml:space="preserve">     </t>
    </r>
    <r>
      <rPr>
        <sz val="10"/>
        <rFont val="宋体"/>
        <family val="0"/>
      </rPr>
      <t>其他支出</t>
    </r>
    <r>
      <rPr>
        <sz val="10"/>
        <rFont val="Times New Roman"/>
        <family val="1"/>
      </rPr>
      <t>-</t>
    </r>
    <r>
      <rPr>
        <sz val="10"/>
        <rFont val="宋体"/>
        <family val="0"/>
      </rPr>
      <t>彩票事务（</t>
    </r>
    <r>
      <rPr>
        <sz val="10"/>
        <rFont val="Times New Roman"/>
        <family val="1"/>
      </rPr>
      <t>22908</t>
    </r>
    <r>
      <rPr>
        <sz val="10"/>
        <rFont val="宋体"/>
        <family val="0"/>
      </rPr>
      <t>）</t>
    </r>
  </si>
  <si>
    <r>
      <t xml:space="preserve">        </t>
    </r>
    <r>
      <rPr>
        <sz val="10"/>
        <rFont val="宋体"/>
        <family val="0"/>
      </rPr>
      <t>据红十字总会提供的说明，</t>
    </r>
    <r>
      <rPr>
        <sz val="10"/>
        <rFont val="Times New Roman"/>
        <family val="1"/>
      </rPr>
      <t>2010</t>
    </r>
    <r>
      <rPr>
        <sz val="10"/>
        <rFont val="宋体"/>
        <family val="0"/>
      </rPr>
      <t>年度总会预算执行差异额为</t>
    </r>
    <r>
      <rPr>
        <sz val="10"/>
        <rFont val="Times New Roman"/>
        <family val="1"/>
      </rPr>
      <t>1696.43</t>
    </r>
    <r>
      <rPr>
        <sz val="10"/>
        <rFont val="宋体"/>
        <family val="0"/>
      </rPr>
      <t>万元，其中：</t>
    </r>
    <r>
      <rPr>
        <sz val="10"/>
        <rFont val="Times New Roman"/>
        <family val="1"/>
      </rPr>
      <t>“</t>
    </r>
    <r>
      <rPr>
        <sz val="10"/>
        <rFont val="宋体"/>
        <family val="0"/>
      </rPr>
      <t>物资储备</t>
    </r>
    <r>
      <rPr>
        <sz val="10"/>
        <rFont val="Times New Roman"/>
        <family val="1"/>
      </rPr>
      <t>”</t>
    </r>
    <r>
      <rPr>
        <sz val="10"/>
        <rFont val="宋体"/>
        <family val="0"/>
      </rPr>
      <t>科目结余</t>
    </r>
    <r>
      <rPr>
        <sz val="10"/>
        <rFont val="Times New Roman"/>
        <family val="1"/>
      </rPr>
      <t>2391.46</t>
    </r>
    <r>
      <rPr>
        <sz val="10"/>
        <rFont val="宋体"/>
        <family val="0"/>
      </rPr>
      <t>万元，主要原因是应付未付部分工程款和设备</t>
    </r>
    <r>
      <rPr>
        <sz val="10"/>
        <rFont val="Times New Roman"/>
        <family val="1"/>
      </rPr>
      <t xml:space="preserve">  </t>
    </r>
    <r>
      <rPr>
        <sz val="10"/>
        <rFont val="宋体"/>
        <family val="0"/>
      </rPr>
      <t>款、预留质量保证金等因素形成的；</t>
    </r>
    <r>
      <rPr>
        <sz val="10"/>
        <rFont val="Times New Roman"/>
        <family val="1"/>
      </rPr>
      <t>“</t>
    </r>
    <r>
      <rPr>
        <sz val="10"/>
        <rFont val="宋体"/>
        <family val="0"/>
      </rPr>
      <t>国际组织</t>
    </r>
    <r>
      <rPr>
        <sz val="10"/>
        <rFont val="Times New Roman"/>
        <family val="1"/>
      </rPr>
      <t>”</t>
    </r>
    <r>
      <rPr>
        <sz val="10"/>
        <rFont val="宋体"/>
        <family val="0"/>
      </rPr>
      <t>科目结余</t>
    </r>
    <r>
      <rPr>
        <sz val="10"/>
        <rFont val="Times New Roman"/>
        <family val="1"/>
      </rPr>
      <t>188.97</t>
    </r>
    <r>
      <rPr>
        <sz val="10"/>
        <rFont val="宋体"/>
        <family val="0"/>
      </rPr>
      <t>万元，主要原因是国际组织会费和捐赠由于人民币汇率升值产生结转或结余；</t>
    </r>
    <r>
      <rPr>
        <sz val="10"/>
        <rFont val="Times New Roman"/>
        <family val="1"/>
      </rPr>
      <t>“</t>
    </r>
    <r>
      <rPr>
        <sz val="10"/>
        <rFont val="宋体"/>
        <family val="0"/>
      </rPr>
      <t>红十字事业</t>
    </r>
    <r>
      <rPr>
        <sz val="10"/>
        <rFont val="Times New Roman"/>
        <family val="1"/>
      </rPr>
      <t>”</t>
    </r>
    <r>
      <rPr>
        <sz val="10"/>
        <rFont val="宋体"/>
        <family val="0"/>
      </rPr>
      <t>科目超预算</t>
    </r>
    <r>
      <rPr>
        <sz val="10"/>
        <rFont val="Times New Roman"/>
        <family val="1"/>
      </rPr>
      <t>894</t>
    </r>
    <r>
      <rPr>
        <sz val="10"/>
        <rFont val="宋体"/>
        <family val="0"/>
      </rPr>
      <t>万元，主要原因是使用以前年度结转的实有资金、项目实际执行与年初预计有差异等因素而形成超预算。</t>
    </r>
  </si>
  <si>
    <r>
      <t>红十字总会</t>
    </r>
    <r>
      <rPr>
        <sz val="20"/>
        <rFont val="Times New Roman"/>
        <family val="1"/>
      </rPr>
      <t>2010</t>
    </r>
    <r>
      <rPr>
        <sz val="20"/>
        <rFont val="宋体"/>
        <family val="0"/>
      </rPr>
      <t>年度预算执行总体情况表</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</si>
</sst>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Red]\(#,##0.00\)"/>
    <numFmt numFmtId="179" formatCode="#,##0.00_ "/>
    <numFmt numFmtId="180" formatCode="#,##0.000000000000_ "/>
    <numFmt numFmtId="181" formatCode="_-* #,##0_-;\-* #,##0_-;_-* &quot;-&quot;_-;_-@_-"/>
    <numFmt numFmtId="182" formatCode="_-* #,##0.00_-;\-* #,##0.00_-;_-* &quot;-&quot;??_-;_-@_-"/>
    <numFmt numFmtId="183" formatCode="_(&quot;$&quot;* #,##0_);_(&quot;$&quot;* \(#,##0\);_(&quot;$&quot;* &quot;-&quot;_);_(@_)"/>
    <numFmt numFmtId="184" formatCode="_(&quot;$&quot;* #,##0.00_);_(&quot;$&quot;* \(#,##0.00\);_(&quot;$&quot;* &quot;-&quot;??_);_(@_)"/>
    <numFmt numFmtId="185" formatCode="_(&quot;$&quot;* #,##0_);_(&quot;$&quot;* \(#,##0\);_(&quot;$&quot;* &quot;-&quot;??_);_(@_)"/>
    <numFmt numFmtId="186" formatCode="mm/dd/yy_)"/>
    <numFmt numFmtId="187" formatCode="_(&quot;$&quot;* #,##0.0_);_(&quot;$&quot;* \(#,##0.0\);_(&quot;$&quot;* &quot;-&quot;??_);_(@_)"/>
    <numFmt numFmtId="188" formatCode="mmm\ dd\,\ yy"/>
    <numFmt numFmtId="189" formatCode="_ [$€]* #,##0.00_ ;_ [$€]* \-#,##0.00_ ;_ [$€]* &quot;-&quot;??_ ;_ @_ "/>
    <numFmt numFmtId="190" formatCode="00#;0##;###"/>
    <numFmt numFmtId="191" formatCode="#,##0.0_);\(#,##0.0\)"/>
    <numFmt numFmtId="192" formatCode="0.00_);\(0.00\)"/>
    <numFmt numFmtId="193" formatCode="#,##0.0_);[Red]\(#,##0.0\)"/>
    <numFmt numFmtId="194" formatCode="#,##0\ \ ;\(#,##0\)\ "/>
    <numFmt numFmtId="195" formatCode="#,###&quot;—&quot;_);\(#,###&quot;—&quot;\)"/>
    <numFmt numFmtId="196" formatCode="#,##0\ "/>
    <numFmt numFmtId="197" formatCode="\+#,##0.0;\-0.0"/>
    <numFmt numFmtId="198" formatCode="\+#,##0;\-#,##0"/>
    <numFmt numFmtId="199" formatCode="\+#,##0.00;\-#,##0.00"/>
    <numFmt numFmtId="200" formatCode="#,##0.0\ \ \ ;\(#,##0.0\)\ \ "/>
    <numFmt numFmtId="201" formatCode="&quot;$&quot;#,##0.0\ \ \ ;\(&quot;$&quot;#,##0.0\)\ \ "/>
    <numFmt numFmtId="202" formatCode="&quot;$&quot;_(#,##0.00_);&quot;$&quot;\(#,##0.00\)"/>
    <numFmt numFmtId="203" formatCode="#,##0.0_)\x;\(#,##0.0\)\x"/>
    <numFmt numFmtId="204" formatCode="#,##0.0_)_x;\(#,##0.0\)_x"/>
    <numFmt numFmtId="205" formatCode="0.0_)\%;\(0.0\)\%"/>
    <numFmt numFmtId="206" formatCode="#,##0.0_)_%;\(#,##0.0\)_%"/>
    <numFmt numFmtId="207" formatCode="&quot;$&quot;#,##0_);[Red]\(&quot;$&quot;#,##0\)"/>
    <numFmt numFmtId="208" formatCode="&quot;$&quot;#,##0.00_);[Red]\(&quot;$&quot;#,##0.00\)"/>
    <numFmt numFmtId="209" formatCode="\$#,##0.00;\(\$#,##0.00\)"/>
    <numFmt numFmtId="210" formatCode="\$#,##0;\(\$#,##0\)"/>
    <numFmt numFmtId="211" formatCode="#,##0;\(#,##0\)"/>
    <numFmt numFmtId="212" formatCode="yy\.mm\.dd"/>
    <numFmt numFmtId="213" formatCode="&quot;$&quot;\ #,##0.00_-;[Red]&quot;$&quot;\ #,##0.00\-"/>
    <numFmt numFmtId="214" formatCode="_-&quot;$&quot;\ * #,##0_-;_-&quot;$&quot;\ * #,##0\-;_-&quot;$&quot;\ * &quot;-&quot;_-;_-@_-"/>
    <numFmt numFmtId="215" formatCode="_-&quot;$&quot;\ * #,##0.00_-;_-&quot;$&quot;\ * #,##0.00\-;_-&quot;$&quot;\ * &quot;-&quot;??_-;_-@_-"/>
    <numFmt numFmtId="216" formatCode="#,##0.0"/>
    <numFmt numFmtId="217" formatCode="mmm/yyyy;_-\ &quot;N/A&quot;_-;_-\ &quot;-&quot;_-"/>
    <numFmt numFmtId="218" formatCode="mmm/dd/yyyy;_-\ &quot;N/A&quot;_-;_-\ &quot;-&quot;_-"/>
    <numFmt numFmtId="219" formatCode="_-#,##0_-;\(#,##0\);_-\ \ &quot;-&quot;_-;_-@_-"/>
    <numFmt numFmtId="220" formatCode="_-#,##0.00_-;\(#,##0.00\);_-\ \ &quot;-&quot;_-;_-@_-"/>
    <numFmt numFmtId="221" formatCode="_-#,##0%_-;\(#,##0%\);_-\ &quot;-&quot;_-"/>
    <numFmt numFmtId="222" formatCode="_-#,###,_-;\(#,###,\);_-\ \ &quot;-&quot;_-;_-@_-"/>
    <numFmt numFmtId="223" formatCode="_-#,###.00,_-;\(#,###.00,\);_-\ \ &quot;-&quot;_-;_-@_-"/>
    <numFmt numFmtId="224" formatCode="_-* #,##0_-;\-* #,##0_-;_-* &quot;-&quot;??_-;_-@_-"/>
    <numFmt numFmtId="225" formatCode="#,##0\ &quot; &quot;;\(#,##0\)\ ;&quot;—&quot;&quot; &quot;&quot; &quot;&quot; &quot;&quot; &quot;"/>
    <numFmt numFmtId="226" formatCode="_-#0&quot;.&quot;0000_-;\(#0&quot;.&quot;0000\);_-\ \ &quot;-&quot;_-;_-@_-"/>
    <numFmt numFmtId="227" formatCode="_-#0&quot;.&quot;0,_-;\(#0&quot;.&quot;0,\);_-\ \ &quot;-&quot;_-;_-@_-"/>
    <numFmt numFmtId="228" formatCode="0.0%"/>
    <numFmt numFmtId="229" formatCode="&quot;$&quot;#,##0;\-&quot;$&quot;#,##0"/>
    <numFmt numFmtId="230" formatCode="#,##0.00&quot;￥&quot;;[Red]\-#,##0.00&quot;￥&quot;"/>
    <numFmt numFmtId="231" formatCode="_-* #,##0&quot;￥&quot;_-;\-* #,##0&quot;￥&quot;_-;_-* &quot;-&quot;&quot;￥&quot;_-;_-@_-"/>
    <numFmt numFmtId="232" formatCode="&quot;\&quot;#,##0;[Red]&quot;\&quot;&quot;\&quot;&quot;\&quot;&quot;\&quot;&quot;\&quot;&quot;\&quot;&quot;\&quot;\-#,##0"/>
  </numFmts>
  <fonts count="91">
    <font>
      <sz val="12"/>
      <name val="宋体"/>
      <family val="0"/>
    </font>
    <font>
      <sz val="12"/>
      <name val="Times New Roman"/>
      <family val="1"/>
    </font>
    <font>
      <sz val="10"/>
      <name val="Helvetica"/>
      <family val="2"/>
    </font>
    <font>
      <sz val="11"/>
      <name val="ＭＳ Ｐゴシック"/>
      <family val="2"/>
    </font>
    <font>
      <sz val="12"/>
      <name val="???"/>
      <family val="1"/>
    </font>
    <font>
      <sz val="10"/>
      <name val="Arial"/>
      <family val="2"/>
    </font>
    <font>
      <sz val="10"/>
      <name val="Times New Roman"/>
      <family val="1"/>
    </font>
    <font>
      <sz val="10"/>
      <name val="Geneva"/>
      <family val="2"/>
    </font>
    <font>
      <sz val="11"/>
      <name val="明朝"/>
      <family val="1"/>
    </font>
    <font>
      <u val="singleAccounting"/>
      <vertAlign val="subscript"/>
      <sz val="10"/>
      <name val="Times New Roman"/>
      <family val="1"/>
    </font>
    <font>
      <i/>
      <sz val="9"/>
      <name val="Times New Roman"/>
      <family val="1"/>
    </font>
    <font>
      <sz val="11"/>
      <color indexed="8"/>
      <name val="宋体"/>
      <family val="0"/>
    </font>
    <font>
      <sz val="11"/>
      <color indexed="9"/>
      <name val="宋体"/>
      <family val="0"/>
    </font>
    <font>
      <sz val="10"/>
      <name val="Helv"/>
      <family val="2"/>
    </font>
    <font>
      <sz val="8"/>
      <name val="Times New Roman"/>
      <family val="1"/>
    </font>
    <font>
      <sz val="9"/>
      <color indexed="12"/>
      <name val="Tms Rmn"/>
      <family val="1"/>
    </font>
    <font>
      <b/>
      <sz val="10"/>
      <name val="Helv"/>
      <family val="2"/>
    </font>
    <font>
      <b/>
      <sz val="12"/>
      <name val="Times New Roman"/>
      <family val="1"/>
    </font>
    <font>
      <i/>
      <sz val="12"/>
      <name val="Times New Roman"/>
      <family val="1"/>
    </font>
    <font>
      <b/>
      <sz val="8"/>
      <name val="Arial"/>
      <family val="2"/>
    </font>
    <font>
      <sz val="10"/>
      <name val="MS Serif"/>
      <family val="1"/>
    </font>
    <font>
      <sz val="10"/>
      <name val="Courier"/>
      <family val="3"/>
    </font>
    <font>
      <sz val="10"/>
      <name val="MS Sans Serif"/>
      <family val="2"/>
    </font>
    <font>
      <sz val="8"/>
      <name val="Helv"/>
      <family val="2"/>
    </font>
    <font>
      <sz val="10"/>
      <color indexed="16"/>
      <name val="MS Serif"/>
      <family val="1"/>
    </font>
    <font>
      <sz val="8"/>
      <name val="Arial"/>
      <family val="2"/>
    </font>
    <font>
      <sz val="11"/>
      <name val="Times New Roman"/>
      <family val="1"/>
    </font>
    <font>
      <sz val="9"/>
      <name val="Tms Rmn"/>
      <family val="1"/>
    </font>
    <font>
      <sz val="12"/>
      <color indexed="39"/>
      <name val="Times New Roman"/>
      <family val="1"/>
    </font>
    <font>
      <b/>
      <sz val="12"/>
      <name val="Helv"/>
      <family val="2"/>
    </font>
    <font>
      <b/>
      <sz val="12"/>
      <name val="Arial"/>
      <family val="2"/>
    </font>
    <font>
      <sz val="12"/>
      <name val="Helv"/>
      <family val="2"/>
    </font>
    <font>
      <sz val="18"/>
      <name val="Times New Roman"/>
      <family val="1"/>
    </font>
    <font>
      <b/>
      <sz val="13"/>
      <name val="Times New Roman"/>
      <family val="1"/>
    </font>
    <font>
      <b/>
      <i/>
      <sz val="12"/>
      <name val="Times New Roman"/>
      <family val="1"/>
    </font>
    <font>
      <sz val="12"/>
      <color indexed="9"/>
      <name val="Helv"/>
      <family val="2"/>
    </font>
    <font>
      <b/>
      <sz val="11"/>
      <name val="Helv"/>
      <family val="2"/>
    </font>
    <font>
      <sz val="7"/>
      <name val="Small Fonts"/>
      <family val="2"/>
    </font>
    <font>
      <b/>
      <i/>
      <sz val="16"/>
      <name val="Helv"/>
      <family val="2"/>
    </font>
    <font>
      <sz val="10"/>
      <color indexed="8"/>
      <name val="MS Sans Serif"/>
      <family val="2"/>
    </font>
    <font>
      <i/>
      <sz val="10"/>
      <name val="Helv"/>
      <family val="2"/>
    </font>
    <font>
      <sz val="10"/>
      <name val="宋体"/>
      <family val="0"/>
    </font>
    <font>
      <b/>
      <u val="single"/>
      <sz val="10"/>
      <name val="宋体"/>
      <family val="0"/>
    </font>
    <font>
      <b/>
      <sz val="10"/>
      <name val="宋体"/>
      <family val="0"/>
    </font>
    <font>
      <sz val="10"/>
      <name val="Tms Rmn"/>
      <family val="1"/>
    </font>
    <font>
      <b/>
      <sz val="10"/>
      <name val="MS Sans Serif"/>
      <family val="2"/>
    </font>
    <font>
      <i/>
      <sz val="10"/>
      <name val="MS Sans Serif"/>
      <family val="2"/>
    </font>
    <font>
      <b/>
      <sz val="14"/>
      <color indexed="9"/>
      <name val="Times New Roman"/>
      <family val="1"/>
    </font>
    <font>
      <b/>
      <sz val="10"/>
      <color indexed="12"/>
      <name val="Arial"/>
      <family val="2"/>
    </font>
    <font>
      <sz val="10"/>
      <color indexed="23"/>
      <name val="Arial"/>
      <family val="2"/>
    </font>
    <font>
      <i/>
      <sz val="10"/>
      <color indexed="12"/>
      <name val="Arial"/>
      <family val="2"/>
    </font>
    <font>
      <sz val="10"/>
      <color indexed="8"/>
      <name val="Arial"/>
      <family val="2"/>
    </font>
    <font>
      <sz val="10"/>
      <color indexed="8"/>
      <name val="楷体"/>
      <family val="0"/>
    </font>
    <font>
      <b/>
      <sz val="10"/>
      <name val="Tms Rmn"/>
      <family val="1"/>
    </font>
    <font>
      <b/>
      <sz val="12"/>
      <name val="MS Sans Serif"/>
      <family val="2"/>
    </font>
    <font>
      <sz val="12"/>
      <name val="MS Sans Serif"/>
      <family val="2"/>
    </font>
    <font>
      <b/>
      <sz val="8"/>
      <color indexed="8"/>
      <name val="Helv"/>
      <family val="2"/>
    </font>
    <font>
      <b/>
      <sz val="18"/>
      <color indexed="56"/>
      <name val="宋体"/>
      <family val="0"/>
    </font>
    <font>
      <b/>
      <sz val="15"/>
      <color indexed="56"/>
      <name val="宋体"/>
      <family val="0"/>
    </font>
    <font>
      <b/>
      <sz val="13"/>
      <color indexed="56"/>
      <name val="宋体"/>
      <family val="0"/>
    </font>
    <font>
      <b/>
      <sz val="11"/>
      <color indexed="56"/>
      <name val="宋体"/>
      <family val="0"/>
    </font>
    <font>
      <b/>
      <sz val="18"/>
      <color indexed="62"/>
      <name val="宋体"/>
      <family val="0"/>
    </font>
    <font>
      <b/>
      <sz val="14"/>
      <name val="楷体"/>
      <family val="0"/>
    </font>
    <font>
      <sz val="10"/>
      <name val="楷体"/>
      <family val="0"/>
    </font>
    <font>
      <sz val="11"/>
      <color indexed="20"/>
      <name val="宋体"/>
      <family val="0"/>
    </font>
    <font>
      <sz val="12"/>
      <color indexed="20"/>
      <name val="宋体"/>
      <family val="0"/>
    </font>
    <font>
      <sz val="11"/>
      <color indexed="20"/>
      <name val="Tahoma"/>
      <family val="2"/>
    </font>
    <font>
      <sz val="10"/>
      <color indexed="20"/>
      <name val="宋体"/>
      <family val="0"/>
    </font>
    <font>
      <u val="single"/>
      <sz val="12"/>
      <color indexed="12"/>
      <name val="宋体"/>
      <family val="0"/>
    </font>
    <font>
      <b/>
      <sz val="9"/>
      <name val="Arial"/>
      <family val="2"/>
    </font>
    <font>
      <sz val="11"/>
      <color indexed="17"/>
      <name val="宋体"/>
      <family val="0"/>
    </font>
    <font>
      <sz val="12"/>
      <color indexed="17"/>
      <name val="宋体"/>
      <family val="0"/>
    </font>
    <font>
      <sz val="11"/>
      <color indexed="17"/>
      <name val="Tahoma"/>
      <family val="2"/>
    </font>
    <font>
      <sz val="10"/>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2"/>
      <name val="바탕체"/>
      <family val="1"/>
    </font>
    <font>
      <sz val="11"/>
      <name val="蹈框"/>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6"/>
      <name val="Times New Roman"/>
      <family val="1"/>
    </font>
    <font>
      <sz val="16"/>
      <name val="黑体"/>
      <family val="0"/>
    </font>
    <font>
      <sz val="20"/>
      <name val="Times New Roman"/>
      <family val="1"/>
    </font>
    <font>
      <sz val="20"/>
      <name val="宋体"/>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54"/>
        <bgColor indexed="64"/>
      </patternFill>
    </fill>
    <fill>
      <patternFill patternType="gray0625"/>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5">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s>
  <cellStyleXfs count="351">
    <xf numFmtId="0" fontId="0" fillId="0" borderId="0">
      <alignment/>
      <protection/>
    </xf>
    <xf numFmtId="0" fontId="45"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195" fontId="2" fillId="0" borderId="0">
      <alignment/>
      <protection/>
    </xf>
    <xf numFmtId="37" fontId="2" fillId="0" borderId="0">
      <alignment/>
      <protection/>
    </xf>
    <xf numFmtId="194" fontId="2" fillId="0" borderId="0">
      <alignment/>
      <protection/>
    </xf>
    <xf numFmtId="0" fontId="3" fillId="0" borderId="0" applyFont="0" applyFill="0" applyBorder="0" applyAlignment="0" applyProtection="0"/>
    <xf numFmtId="0" fontId="3" fillId="0" borderId="0" applyFont="0" applyFill="0" applyBorder="0" applyAlignment="0" applyProtection="0"/>
    <xf numFmtId="0" fontId="4" fillId="0" borderId="0">
      <alignment/>
      <protection/>
    </xf>
    <xf numFmtId="49" fontId="6" fillId="0" borderId="0" applyProtection="0">
      <alignment horizontal="left"/>
    </xf>
    <xf numFmtId="0" fontId="5" fillId="0" borderId="0">
      <alignment/>
      <protection locked="0"/>
    </xf>
    <xf numFmtId="0" fontId="7" fillId="0" borderId="0">
      <alignment/>
      <protection/>
    </xf>
    <xf numFmtId="0" fontId="8" fillId="0" borderId="0">
      <alignment/>
      <protection/>
    </xf>
    <xf numFmtId="0" fontId="5" fillId="0" borderId="0">
      <alignment/>
      <protection/>
    </xf>
    <xf numFmtId="0" fontId="5" fillId="0" borderId="0" applyFont="0" applyFill="0" applyBorder="0" applyAlignment="0" applyProtection="0"/>
    <xf numFmtId="49" fontId="5" fillId="0" borderId="0" applyFont="0" applyFill="0" applyBorder="0" applyAlignment="0" applyProtection="0"/>
    <xf numFmtId="197" fontId="2" fillId="0" borderId="0">
      <alignment/>
      <protection/>
    </xf>
    <xf numFmtId="0" fontId="1" fillId="0" borderId="0">
      <alignment/>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191"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39" fontId="5" fillId="0" borderId="0" applyFont="0" applyFill="0" applyBorder="0" applyAlignment="0" applyProtection="0"/>
    <xf numFmtId="195" fontId="2" fillId="0" borderId="0">
      <alignment/>
      <protection/>
    </xf>
    <xf numFmtId="195" fontId="2" fillId="0" borderId="0">
      <alignment/>
      <protection/>
    </xf>
    <xf numFmtId="195" fontId="2" fillId="0" borderId="0">
      <alignment/>
      <protection/>
    </xf>
    <xf numFmtId="0" fontId="5"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98" fontId="2" fillId="0" borderId="0">
      <alignment/>
      <protection/>
    </xf>
    <xf numFmtId="199" fontId="5"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203" fontId="5" fillId="0" borderId="0" applyFont="0" applyFill="0" applyBorder="0" applyAlignment="0" applyProtection="0"/>
    <xf numFmtId="204" fontId="5"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205" fontId="5" fillId="0" borderId="0" applyFont="0" applyFill="0" applyBorder="0" applyAlignment="0" applyProtection="0"/>
    <xf numFmtId="206" fontId="5" fillId="0" borderId="0" applyFont="0" applyFill="0" applyBorder="0" applyAlignment="0" applyProtection="0"/>
    <xf numFmtId="193" fontId="2" fillId="0" borderId="0">
      <alignment/>
      <protection/>
    </xf>
    <xf numFmtId="192" fontId="2" fillId="0" borderId="0">
      <alignment/>
      <protection/>
    </xf>
    <xf numFmtId="192" fontId="2" fillId="0" borderId="0">
      <alignment/>
      <protection/>
    </xf>
    <xf numFmtId="0" fontId="2" fillId="0" borderId="0">
      <alignment/>
      <protection/>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xf>
    <xf numFmtId="0" fontId="5" fillId="0" borderId="0">
      <alignment/>
      <protection locked="0"/>
    </xf>
    <xf numFmtId="0" fontId="5" fillId="0" borderId="0">
      <alignment/>
      <protection/>
    </xf>
    <xf numFmtId="219" fontId="6" fillId="0" borderId="0" applyFill="0" applyBorder="0" applyProtection="0">
      <alignment horizontal="right"/>
    </xf>
    <xf numFmtId="220" fontId="6" fillId="0" borderId="0" applyFill="0" applyBorder="0" applyProtection="0">
      <alignment horizontal="right"/>
    </xf>
    <xf numFmtId="218" fontId="9" fillId="0" borderId="0" applyFill="0" applyBorder="0" applyProtection="0">
      <alignment horizontal="center"/>
    </xf>
    <xf numFmtId="217" fontId="9" fillId="0" borderId="0" applyFill="0" applyBorder="0" applyProtection="0">
      <alignment horizontal="center"/>
    </xf>
    <xf numFmtId="221" fontId="10" fillId="0" borderId="0" applyFill="0" applyBorder="0" applyProtection="0">
      <alignment horizontal="right"/>
    </xf>
    <xf numFmtId="222" fontId="6" fillId="0" borderId="0" applyFill="0" applyBorder="0" applyProtection="0">
      <alignment horizontal="right"/>
    </xf>
    <xf numFmtId="223" fontId="6" fillId="0" borderId="0" applyFill="0" applyBorder="0" applyProtection="0">
      <alignment horizontal="right"/>
    </xf>
    <xf numFmtId="227" fontId="6" fillId="0" borderId="0" applyFill="0" applyBorder="0" applyProtection="0">
      <alignment horizontal="right"/>
    </xf>
    <xf numFmtId="226" fontId="6" fillId="0" borderId="0" applyFill="0" applyBorder="0" applyProtection="0">
      <alignment horizontal="right"/>
    </xf>
    <xf numFmtId="0" fontId="1" fillId="0" borderId="0">
      <alignment/>
      <protection/>
    </xf>
    <xf numFmtId="3" fontId="2" fillId="0" borderId="0">
      <alignment/>
      <protection/>
    </xf>
    <xf numFmtId="196" fontId="2" fillId="0" borderId="0" applyBorder="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0" borderId="0">
      <alignment/>
      <protection locked="0"/>
    </xf>
    <xf numFmtId="0" fontId="5" fillId="0" borderId="0">
      <alignment/>
      <protection/>
    </xf>
    <xf numFmtId="0" fontId="14" fillId="0" borderId="0">
      <alignment horizontal="center" wrapText="1"/>
      <protection locked="0"/>
    </xf>
    <xf numFmtId="193" fontId="15" fillId="0" borderId="0" applyNumberFormat="0" applyFill="0" applyBorder="0" applyAlignment="0" applyProtection="0"/>
    <xf numFmtId="224" fontId="1" fillId="0" borderId="0" applyFill="0" applyBorder="0" applyAlignment="0">
      <protection/>
    </xf>
    <xf numFmtId="0" fontId="16" fillId="0" borderId="0">
      <alignment/>
      <protection/>
    </xf>
    <xf numFmtId="0" fontId="18" fillId="0" borderId="0" applyFill="0" applyBorder="0">
      <alignment horizontal="right"/>
      <protection/>
    </xf>
    <xf numFmtId="0" fontId="1" fillId="0" borderId="0" applyFill="0" applyBorder="0">
      <alignment horizontal="right"/>
      <protection/>
    </xf>
    <xf numFmtId="0" fontId="19" fillId="0" borderId="1">
      <alignment horizontal="center"/>
      <protection/>
    </xf>
    <xf numFmtId="232" fontId="5" fillId="0" borderId="0">
      <alignment/>
      <protection/>
    </xf>
    <xf numFmtId="232" fontId="5" fillId="0" borderId="0">
      <alignment/>
      <protection/>
    </xf>
    <xf numFmtId="232" fontId="5" fillId="0" borderId="0">
      <alignment/>
      <protection/>
    </xf>
    <xf numFmtId="232" fontId="5" fillId="0" borderId="0">
      <alignment/>
      <protection/>
    </xf>
    <xf numFmtId="232" fontId="5" fillId="0" borderId="0">
      <alignment/>
      <protection/>
    </xf>
    <xf numFmtId="232" fontId="5" fillId="0" borderId="0">
      <alignment/>
      <protection/>
    </xf>
    <xf numFmtId="232" fontId="5" fillId="0" borderId="0">
      <alignment/>
      <protection/>
    </xf>
    <xf numFmtId="232" fontId="5" fillId="0" borderId="0">
      <alignment/>
      <protection/>
    </xf>
    <xf numFmtId="181" fontId="5" fillId="0" borderId="0" applyFont="0" applyFill="0" applyBorder="0" applyAlignment="0" applyProtection="0"/>
    <xf numFmtId="211" fontId="6" fillId="0" borderId="0">
      <alignment/>
      <protection/>
    </xf>
    <xf numFmtId="182" fontId="5" fillId="0" borderId="0" applyFont="0" applyFill="0" applyBorder="0" applyAlignment="0" applyProtection="0"/>
    <xf numFmtId="216" fontId="6" fillId="0" borderId="0">
      <alignment/>
      <protection/>
    </xf>
    <xf numFmtId="0" fontId="20" fillId="0" borderId="0" applyNumberFormat="0" applyAlignment="0">
      <protection/>
    </xf>
    <xf numFmtId="0" fontId="21" fillId="0" borderId="0" applyNumberFormat="0" applyAlignment="0">
      <protection/>
    </xf>
    <xf numFmtId="214" fontId="5" fillId="0" borderId="0" applyFont="0" applyFill="0" applyBorder="0" applyAlignment="0" applyProtection="0"/>
    <xf numFmtId="215" fontId="5" fillId="0" borderId="0" applyFont="0" applyFill="0" applyBorder="0" applyAlignment="0" applyProtection="0"/>
    <xf numFmtId="209" fontId="6" fillId="0" borderId="0">
      <alignment/>
      <protection/>
    </xf>
    <xf numFmtId="15" fontId="22" fillId="0" borderId="0">
      <alignment/>
      <protection/>
    </xf>
    <xf numFmtId="201" fontId="23" fillId="0" borderId="0">
      <alignment/>
      <protection/>
    </xf>
    <xf numFmtId="210" fontId="6" fillId="0" borderId="0">
      <alignment/>
      <protection/>
    </xf>
    <xf numFmtId="0" fontId="24" fillId="0" borderId="0" applyNumberFormat="0" applyAlignment="0">
      <protection/>
    </xf>
    <xf numFmtId="0" fontId="25" fillId="16" borderId="2">
      <alignment/>
      <protection/>
    </xf>
    <xf numFmtId="189" fontId="1" fillId="0" borderId="0" applyFont="0" applyFill="0" applyBorder="0" applyAlignment="0" applyProtection="0"/>
    <xf numFmtId="0" fontId="5" fillId="0" borderId="0">
      <alignment/>
      <protection locked="0"/>
    </xf>
    <xf numFmtId="225" fontId="26" fillId="0" borderId="0">
      <alignment horizontal="right"/>
      <protection/>
    </xf>
    <xf numFmtId="0" fontId="5" fillId="0" borderId="0">
      <alignment/>
      <protection/>
    </xf>
    <xf numFmtId="0" fontId="27" fillId="0" borderId="0">
      <alignment/>
      <protection/>
    </xf>
    <xf numFmtId="38" fontId="25" fillId="17" borderId="0" applyNumberFormat="0" applyBorder="0" applyAlignment="0" applyProtection="0"/>
    <xf numFmtId="0" fontId="28" fillId="0" borderId="0">
      <alignment/>
      <protection/>
    </xf>
    <xf numFmtId="0" fontId="29" fillId="0" borderId="0">
      <alignment horizontal="left"/>
      <protection/>
    </xf>
    <xf numFmtId="0" fontId="30" fillId="0" borderId="3" applyNumberFormat="0" applyAlignment="0" applyProtection="0"/>
    <xf numFmtId="0" fontId="30" fillId="0" borderId="4">
      <alignment horizontal="left" vertical="center"/>
      <protection/>
    </xf>
    <xf numFmtId="10" fontId="25" fillId="18" borderId="2" applyNumberFormat="0" applyBorder="0" applyAlignment="0" applyProtection="0"/>
    <xf numFmtId="191" fontId="31" fillId="19" borderId="0">
      <alignment/>
      <protection/>
    </xf>
    <xf numFmtId="0" fontId="18" fillId="2" borderId="0" applyNumberFormat="0" applyFont="0" applyBorder="0" applyAlignment="0" applyProtection="0"/>
    <xf numFmtId="38" fontId="32" fillId="0" borderId="0">
      <alignment/>
      <protection/>
    </xf>
    <xf numFmtId="38" fontId="33" fillId="0" borderId="0">
      <alignment/>
      <protection/>
    </xf>
    <xf numFmtId="38" fontId="34" fillId="0" borderId="0">
      <alignment/>
      <protection/>
    </xf>
    <xf numFmtId="38" fontId="18" fillId="0" borderId="0">
      <alignment/>
      <protection/>
    </xf>
    <xf numFmtId="0" fontId="26" fillId="0" borderId="0">
      <alignment/>
      <protection/>
    </xf>
    <xf numFmtId="0" fontId="26" fillId="0" borderId="0">
      <alignment/>
      <protection/>
    </xf>
    <xf numFmtId="0" fontId="1" fillId="0" borderId="0" applyFont="0" applyFill="0">
      <alignment horizontal="fill"/>
      <protection/>
    </xf>
    <xf numFmtId="191" fontId="35" fillId="20" borderId="0">
      <alignment/>
      <protection/>
    </xf>
    <xf numFmtId="38" fontId="22" fillId="0" borderId="0" applyFont="0" applyFill="0" applyBorder="0" applyAlignment="0" applyProtection="0"/>
    <xf numFmtId="40" fontId="22" fillId="0" borderId="0" applyFont="0" applyFill="0" applyBorder="0" applyAlignment="0" applyProtection="0"/>
    <xf numFmtId="214" fontId="5" fillId="0" borderId="0" applyFont="0" applyFill="0" applyBorder="0" applyAlignment="0" applyProtection="0"/>
    <xf numFmtId="0" fontId="5" fillId="0" borderId="0" applyFont="0" applyFill="0" applyBorder="0" applyAlignment="0" applyProtection="0"/>
    <xf numFmtId="0" fontId="36" fillId="0" borderId="5">
      <alignment/>
      <protection/>
    </xf>
    <xf numFmtId="207" fontId="22" fillId="0" borderId="0" applyFont="0" applyFill="0" applyBorder="0" applyAlignment="0" applyProtection="0"/>
    <xf numFmtId="208" fontId="22" fillId="0" borderId="0" applyFont="0" applyFill="0" applyBorder="0" applyAlignment="0" applyProtection="0"/>
    <xf numFmtId="231" fontId="0" fillId="0" borderId="0" applyFont="0" applyFill="0" applyBorder="0" applyAlignment="0" applyProtection="0"/>
    <xf numFmtId="228" fontId="0" fillId="0" borderId="0" applyFont="0" applyFill="0" applyBorder="0" applyAlignment="0" applyProtection="0"/>
    <xf numFmtId="213" fontId="5" fillId="0" borderId="0" applyFont="0" applyFill="0" applyBorder="0" applyAlignment="0" applyProtection="0"/>
    <xf numFmtId="214" fontId="5" fillId="0" borderId="0" applyFont="0" applyFill="0" applyBorder="0" applyAlignment="0" applyProtection="0"/>
    <xf numFmtId="0" fontId="6" fillId="0" borderId="0">
      <alignment/>
      <protection/>
    </xf>
    <xf numFmtId="37" fontId="37" fillId="0" borderId="0">
      <alignment/>
      <protection/>
    </xf>
    <xf numFmtId="0" fontId="38" fillId="0" borderId="0">
      <alignment/>
      <protection/>
    </xf>
    <xf numFmtId="0" fontId="13" fillId="0" borderId="0">
      <alignment/>
      <protection/>
    </xf>
    <xf numFmtId="0" fontId="39" fillId="0" borderId="0">
      <alignment/>
      <protection/>
    </xf>
    <xf numFmtId="0" fontId="40" fillId="0" borderId="6">
      <alignment/>
      <protection/>
    </xf>
    <xf numFmtId="200" fontId="23" fillId="0" borderId="0">
      <alignment/>
      <protection/>
    </xf>
    <xf numFmtId="182" fontId="5" fillId="0" borderId="0" applyFont="0" applyFill="0" applyBorder="0" applyAlignment="0" applyProtection="0"/>
    <xf numFmtId="181" fontId="5" fillId="0" borderId="0" applyFont="0" applyFill="0" applyBorder="0" applyAlignment="0" applyProtection="0"/>
    <xf numFmtId="14" fontId="14" fillId="0" borderId="0">
      <alignment horizontal="center" wrapText="1"/>
      <protection locked="0"/>
    </xf>
    <xf numFmtId="10" fontId="5" fillId="0" borderId="0" applyFont="0" applyFill="0" applyBorder="0" applyAlignment="0" applyProtection="0"/>
    <xf numFmtId="9" fontId="13" fillId="0" borderId="0" applyFont="0" applyFill="0" applyBorder="0" applyAlignment="0" applyProtection="0"/>
    <xf numFmtId="0" fontId="41" fillId="0" borderId="0">
      <alignment/>
      <protection locked="0"/>
    </xf>
    <xf numFmtId="0" fontId="42" fillId="0" borderId="0">
      <alignment/>
      <protection locked="0"/>
    </xf>
    <xf numFmtId="0" fontId="41" fillId="0" borderId="0">
      <alignment/>
      <protection locked="0"/>
    </xf>
    <xf numFmtId="0" fontId="43" fillId="0" borderId="0">
      <alignment/>
      <protection locked="0"/>
    </xf>
    <xf numFmtId="13" fontId="5" fillId="0" borderId="0" applyFont="0" applyFill="0" applyProtection="0">
      <alignment/>
    </xf>
    <xf numFmtId="0" fontId="25" fillId="17" borderId="2">
      <alignment/>
      <protection/>
    </xf>
    <xf numFmtId="229" fontId="44" fillId="0" borderId="0">
      <alignment/>
      <protection/>
    </xf>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45" fillId="0" borderId="5">
      <alignment horizontal="center"/>
      <protection/>
    </xf>
    <xf numFmtId="3" fontId="22" fillId="0" borderId="0" applyFont="0" applyFill="0" applyBorder="0" applyAlignment="0" applyProtection="0"/>
    <xf numFmtId="0" fontId="22" fillId="21" borderId="0" applyNumberFormat="0" applyFont="0" applyBorder="0" applyAlignment="0" applyProtection="0"/>
    <xf numFmtId="230" fontId="0" fillId="0" borderId="0" applyNumberFormat="0" applyFill="0" applyBorder="0" applyAlignment="0" applyProtection="0"/>
    <xf numFmtId="0" fontId="0" fillId="0" borderId="0">
      <alignment/>
      <protection/>
    </xf>
    <xf numFmtId="0" fontId="5" fillId="0" borderId="0">
      <alignment/>
      <protection/>
    </xf>
    <xf numFmtId="0" fontId="47" fillId="22" borderId="0" applyNumberFormat="0">
      <alignment/>
      <protection/>
    </xf>
    <xf numFmtId="49" fontId="48" fillId="0" borderId="0">
      <alignment horizontal="center" vertical="center"/>
      <protection locked="0"/>
    </xf>
    <xf numFmtId="0" fontId="49" fillId="0" borderId="0">
      <alignment horizontal="center" vertical="center"/>
      <protection locked="0"/>
    </xf>
    <xf numFmtId="1" fontId="50" fillId="0" borderId="0">
      <alignment horizontal="center" vertical="center"/>
      <protection locked="0"/>
    </xf>
    <xf numFmtId="190" fontId="51" fillId="0" borderId="0">
      <alignment horizontal="center" vertical="center"/>
      <protection locked="0"/>
    </xf>
    <xf numFmtId="49" fontId="52" fillId="0" borderId="0">
      <alignment horizontal="center" vertical="center"/>
      <protection locked="0"/>
    </xf>
    <xf numFmtId="49" fontId="51" fillId="0" borderId="0">
      <alignment horizontal="center" vertical="center"/>
      <protection locked="0"/>
    </xf>
    <xf numFmtId="0" fontId="53" fillId="23" borderId="6">
      <alignment/>
      <protection locked="0"/>
    </xf>
    <xf numFmtId="0" fontId="39" fillId="0" borderId="0">
      <alignment/>
      <protection/>
    </xf>
    <xf numFmtId="0" fontId="54" fillId="0" borderId="2">
      <alignment horizontal="center"/>
      <protection/>
    </xf>
    <xf numFmtId="0" fontId="54" fillId="0" borderId="0">
      <alignment horizontal="center" vertical="center"/>
      <protection/>
    </xf>
    <xf numFmtId="0" fontId="55" fillId="24" borderId="0" applyNumberFormat="0" applyFill="0">
      <alignment horizontal="left" vertical="center"/>
      <protection/>
    </xf>
    <xf numFmtId="0" fontId="36" fillId="0" borderId="0">
      <alignment/>
      <protection/>
    </xf>
    <xf numFmtId="40" fontId="56" fillId="0" borderId="0" applyBorder="0">
      <alignment horizontal="right"/>
      <protection/>
    </xf>
    <xf numFmtId="0" fontId="53" fillId="23" borderId="6">
      <alignment/>
      <protection locked="0"/>
    </xf>
    <xf numFmtId="0" fontId="53" fillId="23" borderId="6">
      <alignment/>
      <protection locked="0"/>
    </xf>
    <xf numFmtId="9" fontId="0" fillId="0" borderId="0" applyFont="0" applyFill="0" applyBorder="0" applyAlignment="0" applyProtection="0"/>
    <xf numFmtId="184" fontId="5" fillId="0" borderId="0" applyFont="0" applyFill="0" applyBorder="0" applyAlignment="0" applyProtection="0"/>
    <xf numFmtId="183" fontId="5" fillId="0" borderId="0" applyFont="0" applyFill="0" applyBorder="0" applyAlignment="0" applyProtection="0"/>
    <xf numFmtId="0" fontId="5" fillId="0" borderId="7" applyNumberFormat="0" applyFill="0" applyProtection="0">
      <alignment horizontal="right"/>
    </xf>
    <xf numFmtId="0" fontId="57" fillId="0" borderId="0" applyNumberFormat="0" applyFill="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0" borderId="10"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Protection="0">
      <alignment horizontal="center"/>
    </xf>
    <xf numFmtId="0" fontId="63" fillId="0" borderId="11" applyNumberFormat="0" applyFill="0" applyProtection="0">
      <alignment horizontal="center"/>
    </xf>
    <xf numFmtId="0" fontId="64" fillId="3" borderId="0" applyNumberFormat="0" applyBorder="0" applyAlignment="0" applyProtection="0"/>
    <xf numFmtId="0" fontId="65" fillId="3" borderId="0" applyNumberFormat="0" applyBorder="0" applyAlignment="0" applyProtection="0"/>
    <xf numFmtId="0" fontId="66"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4" fillId="3" borderId="0" applyNumberFormat="0" applyBorder="0" applyAlignment="0" applyProtection="0"/>
    <xf numFmtId="0" fontId="67"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5" fillId="3"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45" fillId="0" borderId="0" applyNumberFormat="0" applyFill="0" applyBorder="0" applyAlignment="0" applyProtection="0"/>
    <xf numFmtId="0" fontId="41" fillId="0" borderId="0" applyFill="0" applyBorder="0" applyAlignment="0">
      <protection/>
    </xf>
    <xf numFmtId="0" fontId="70" fillId="4" borderId="0" applyNumberFormat="0" applyBorder="0" applyAlignment="0" applyProtection="0"/>
    <xf numFmtId="0" fontId="71" fillId="4" borderId="0" applyNumberFormat="0" applyBorder="0" applyAlignment="0" applyProtection="0"/>
    <xf numFmtId="0" fontId="72"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0" fillId="4" borderId="0" applyNumberFormat="0" applyBorder="0" applyAlignment="0" applyProtection="0"/>
    <xf numFmtId="0" fontId="73"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1" fillId="4" borderId="0" applyNumberFormat="0" applyBorder="0" applyAlignment="0" applyProtection="0"/>
    <xf numFmtId="0" fontId="74"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17" borderId="13" applyNumberFormat="0" applyAlignment="0" applyProtection="0"/>
    <xf numFmtId="0" fontId="76" fillId="25" borderId="14" applyNumberFormat="0" applyAlignment="0" applyProtection="0"/>
    <xf numFmtId="0" fontId="77" fillId="0" borderId="0" applyNumberFormat="0" applyFill="0" applyBorder="0" applyAlignment="0" applyProtection="0"/>
    <xf numFmtId="0" fontId="63" fillId="0" borderId="11" applyNumberFormat="0" applyFill="0" applyProtection="0">
      <alignment horizontal="left"/>
    </xf>
    <xf numFmtId="0" fontId="78" fillId="0" borderId="0" applyNumberFormat="0" applyFill="0" applyBorder="0" applyAlignment="0" applyProtection="0"/>
    <xf numFmtId="0" fontId="79" fillId="0" borderId="15" applyNumberFormat="0" applyFill="0" applyAlignment="0" applyProtection="0"/>
    <xf numFmtId="38" fontId="3" fillId="0" borderId="0" applyFont="0" applyFill="0" applyBorder="0" applyAlignment="0" applyProtection="0"/>
    <xf numFmtId="4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80" fillId="0" borderId="0">
      <alignment/>
      <protection/>
    </xf>
    <xf numFmtId="185" fontId="0" fillId="0" borderId="0" applyFont="0" applyFill="0" applyBorder="0" applyAlignment="0" applyProtection="0"/>
    <xf numFmtId="188"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6" fillId="0" borderId="0">
      <alignment/>
      <protection/>
    </xf>
    <xf numFmtId="41" fontId="6" fillId="0" borderId="0" applyFont="0" applyFill="0" applyBorder="0" applyAlignment="0" applyProtection="0"/>
    <xf numFmtId="43" fontId="6"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0" borderId="0">
      <alignment/>
      <protection/>
    </xf>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9" borderId="0" applyNumberFormat="0" applyBorder="0" applyAlignment="0" applyProtection="0"/>
    <xf numFmtId="212" fontId="5" fillId="0" borderId="11" applyFill="0" applyProtection="0">
      <alignment horizontal="right"/>
    </xf>
    <xf numFmtId="0" fontId="5" fillId="0" borderId="7" applyNumberFormat="0" applyFill="0" applyProtection="0">
      <alignment horizontal="left"/>
    </xf>
    <xf numFmtId="0" fontId="82" fillId="30" borderId="0" applyNumberFormat="0" applyBorder="0" applyAlignment="0" applyProtection="0"/>
    <xf numFmtId="0" fontId="83" fillId="17" borderId="16" applyNumberFormat="0" applyAlignment="0" applyProtection="0"/>
    <xf numFmtId="0" fontId="84" fillId="7" borderId="13" applyNumberFormat="0" applyAlignment="0" applyProtection="0"/>
    <xf numFmtId="1" fontId="5" fillId="0" borderId="11" applyFill="0" applyProtection="0">
      <alignment horizontal="center"/>
    </xf>
    <xf numFmtId="0" fontId="5" fillId="0" borderId="0">
      <alignment/>
      <protection/>
    </xf>
    <xf numFmtId="0" fontId="5" fillId="0" borderId="0">
      <alignment/>
      <protection/>
    </xf>
    <xf numFmtId="0" fontId="85" fillId="0" borderId="0" applyNumberFormat="0" applyFill="0" applyBorder="0" applyAlignment="0" applyProtection="0"/>
    <xf numFmtId="0" fontId="22" fillId="0" borderId="0">
      <alignment/>
      <protection/>
    </xf>
    <xf numFmtId="43" fontId="5" fillId="0" borderId="0" applyFont="0" applyFill="0" applyBorder="0" applyAlignment="0" applyProtection="0"/>
    <xf numFmtId="41" fontId="5" fillId="0" borderId="0" applyFont="0" applyFill="0" applyBorder="0" applyAlignment="0" applyProtection="0"/>
    <xf numFmtId="0" fontId="0" fillId="18" borderId="17" applyNumberFormat="0" applyFont="0" applyAlignment="0" applyProtection="0"/>
    <xf numFmtId="182" fontId="5" fillId="0" borderId="2" applyNumberFormat="0">
      <alignment/>
      <protection/>
    </xf>
  </cellStyleXfs>
  <cellXfs count="32">
    <xf numFmtId="0" fontId="0" fillId="0" borderId="0" xfId="0" applyAlignment="1">
      <alignment/>
    </xf>
    <xf numFmtId="0" fontId="88" fillId="0" borderId="0" xfId="290" applyFont="1" applyFill="1">
      <alignment/>
      <protection/>
    </xf>
    <xf numFmtId="0" fontId="0" fillId="0" borderId="0" xfId="290" applyFill="1">
      <alignment/>
      <protection/>
    </xf>
    <xf numFmtId="0" fontId="90" fillId="0" borderId="0" xfId="290" applyFont="1" applyFill="1" applyAlignment="1">
      <alignment horizontal="center" vertical="center"/>
      <protection/>
    </xf>
    <xf numFmtId="0" fontId="89" fillId="0" borderId="0" xfId="290" applyFont="1" applyFill="1" applyAlignment="1">
      <alignment horizontal="center" vertical="center"/>
      <protection/>
    </xf>
    <xf numFmtId="0" fontId="0" fillId="0" borderId="0" xfId="290" applyFill="1" applyAlignment="1">
      <alignment horizontal="center" vertical="center"/>
      <protection/>
    </xf>
    <xf numFmtId="0" fontId="41" fillId="0" borderId="0" xfId="290" applyFont="1" applyFill="1" applyAlignment="1">
      <alignment horizontal="center" vertical="center"/>
      <protection/>
    </xf>
    <xf numFmtId="177" fontId="41" fillId="0" borderId="18" xfId="290" applyNumberFormat="1" applyFont="1" applyFill="1" applyBorder="1" applyAlignment="1">
      <alignment horizontal="center" vertical="center" shrinkToFit="1"/>
      <protection/>
    </xf>
    <xf numFmtId="177" fontId="41" fillId="0" borderId="19" xfId="290" applyNumberFormat="1" applyFont="1" applyFill="1" applyBorder="1" applyAlignment="1">
      <alignment horizontal="center" vertical="center" shrinkToFit="1"/>
      <protection/>
    </xf>
    <xf numFmtId="177" fontId="6" fillId="0" borderId="20" xfId="290" applyNumberFormat="1" applyFont="1" applyFill="1" applyBorder="1" applyAlignment="1">
      <alignment horizontal="center" vertical="center" shrinkToFit="1"/>
      <protection/>
    </xf>
    <xf numFmtId="177" fontId="6" fillId="0" borderId="21" xfId="290" applyNumberFormat="1" applyFont="1" applyFill="1" applyBorder="1" applyAlignment="1">
      <alignment horizontal="center" vertical="center" shrinkToFit="1"/>
      <protection/>
    </xf>
    <xf numFmtId="177" fontId="6" fillId="0" borderId="22" xfId="290" applyNumberFormat="1" applyFont="1" applyFill="1" applyBorder="1" applyAlignment="1">
      <alignment horizontal="center" vertical="center" shrinkToFit="1"/>
      <protection/>
    </xf>
    <xf numFmtId="177" fontId="6" fillId="0" borderId="23" xfId="290" applyNumberFormat="1" applyFont="1" applyFill="1" applyBorder="1" applyAlignment="1">
      <alignment horizontal="center" vertical="center" shrinkToFit="1"/>
      <protection/>
    </xf>
    <xf numFmtId="177" fontId="41" fillId="0" borderId="1" xfId="290" applyNumberFormat="1" applyFont="1" applyFill="1" applyBorder="1" applyAlignment="1">
      <alignment horizontal="center" vertical="center" shrinkToFit="1"/>
      <protection/>
    </xf>
    <xf numFmtId="177" fontId="41" fillId="0" borderId="24" xfId="290" applyNumberFormat="1" applyFont="1" applyFill="1" applyBorder="1" applyAlignment="1">
      <alignment horizontal="center" vertical="center" shrinkToFit="1"/>
      <protection/>
    </xf>
    <xf numFmtId="177" fontId="6" fillId="0" borderId="25" xfId="290" applyNumberFormat="1" applyFont="1" applyFill="1" applyBorder="1" applyAlignment="1">
      <alignment horizontal="center" vertical="center" shrinkToFit="1"/>
      <protection/>
    </xf>
    <xf numFmtId="177" fontId="41" fillId="0" borderId="26" xfId="290" applyNumberFormat="1" applyFont="1" applyFill="1" applyBorder="1" applyAlignment="1">
      <alignment horizontal="center" vertical="center" shrinkToFit="1"/>
      <protection/>
    </xf>
    <xf numFmtId="177" fontId="6" fillId="0" borderId="27" xfId="290" applyNumberFormat="1" applyFont="1" applyFill="1" applyBorder="1" applyAlignment="1">
      <alignment horizontal="center" vertical="center" shrinkToFit="1"/>
      <protection/>
    </xf>
    <xf numFmtId="177" fontId="6" fillId="0" borderId="7" xfId="290" applyNumberFormat="1" applyFont="1" applyFill="1" applyBorder="1" applyAlignment="1">
      <alignment horizontal="center" vertical="center" shrinkToFit="1"/>
      <protection/>
    </xf>
    <xf numFmtId="177" fontId="41" fillId="0" borderId="2" xfId="290" applyNumberFormat="1" applyFont="1" applyFill="1" applyBorder="1" applyAlignment="1">
      <alignment horizontal="center" vertical="center" shrinkToFit="1"/>
      <protection/>
    </xf>
    <xf numFmtId="177" fontId="6" fillId="0" borderId="28" xfId="290" applyNumberFormat="1" applyFont="1" applyFill="1" applyBorder="1" applyAlignment="1">
      <alignment horizontal="center" vertical="center" shrinkToFit="1"/>
      <protection/>
    </xf>
    <xf numFmtId="177" fontId="43" fillId="0" borderId="29" xfId="290" applyNumberFormat="1" applyFont="1" applyBorder="1" applyAlignment="1">
      <alignment horizontal="center" vertical="center" shrinkToFit="1"/>
      <protection/>
    </xf>
    <xf numFmtId="177" fontId="6" fillId="0" borderId="2" xfId="290" applyNumberFormat="1" applyFont="1" applyBorder="1" applyAlignment="1">
      <alignment horizontal="right" vertical="center" shrinkToFit="1"/>
      <protection/>
    </xf>
    <xf numFmtId="177" fontId="6" fillId="0" borderId="30" xfId="290" applyNumberFormat="1" applyFont="1" applyBorder="1" applyAlignment="1">
      <alignment horizontal="right" vertical="center" shrinkToFit="1"/>
      <protection/>
    </xf>
    <xf numFmtId="177" fontId="41" fillId="0" borderId="29" xfId="290" applyNumberFormat="1" applyFont="1" applyBorder="1" applyAlignment="1">
      <alignment horizontal="left" vertical="center" shrinkToFit="1"/>
      <protection/>
    </xf>
    <xf numFmtId="177" fontId="6" fillId="0" borderId="29" xfId="290" applyNumberFormat="1" applyFont="1" applyBorder="1" applyAlignment="1">
      <alignment horizontal="left" vertical="center" shrinkToFit="1"/>
      <protection/>
    </xf>
    <xf numFmtId="177" fontId="6" fillId="0" borderId="2" xfId="290" applyNumberFormat="1" applyFont="1" applyFill="1" applyBorder="1" applyAlignment="1">
      <alignment horizontal="right" vertical="center" shrinkToFit="1"/>
      <protection/>
    </xf>
    <xf numFmtId="177" fontId="6" fillId="0" borderId="30" xfId="290" applyNumberFormat="1" applyFont="1" applyFill="1" applyBorder="1" applyAlignment="1">
      <alignment horizontal="right" vertical="center" shrinkToFit="1"/>
      <protection/>
    </xf>
    <xf numFmtId="177" fontId="6" fillId="0" borderId="31" xfId="290" applyNumberFormat="1" applyFont="1" applyBorder="1" applyAlignment="1">
      <alignment horizontal="left" vertical="center" shrinkToFit="1"/>
      <protection/>
    </xf>
    <xf numFmtId="177" fontId="6" fillId="0" borderId="32" xfId="290" applyNumberFormat="1" applyFont="1" applyBorder="1" applyAlignment="1">
      <alignment horizontal="right" vertical="center" shrinkToFit="1"/>
      <protection/>
    </xf>
    <xf numFmtId="177" fontId="6" fillId="0" borderId="33" xfId="290" applyNumberFormat="1" applyFont="1" applyBorder="1" applyAlignment="1">
      <alignment horizontal="right" vertical="center" shrinkToFit="1"/>
      <protection/>
    </xf>
    <xf numFmtId="177" fontId="6" fillId="0" borderId="34" xfId="290" applyNumberFormat="1" applyFont="1" applyBorder="1" applyAlignment="1">
      <alignment horizontal="justify" vertical="top" wrapText="1"/>
      <protection/>
    </xf>
  </cellXfs>
  <cellStyles count="340">
    <cellStyle name="Normal" xfId="0"/>
    <cellStyle name="RowLevel_0" xfId="1"/>
    <cellStyle name="ColLevel_0" xfId="2"/>
    <cellStyle name="RowLevel_1" xfId="3"/>
    <cellStyle name="RowLevel_2" xfId="5"/>
    <cellStyle name="—" xfId="16"/>
    <cellStyle name="(1,000)" xfId="17"/>
    <cellStyle name="(1,000)x" xfId="18"/>
    <cellStyle name="??" xfId="19"/>
    <cellStyle name="?? [0]" xfId="20"/>
    <cellStyle name="??_0N-HANDLING " xfId="21"/>
    <cellStyle name="@_text" xfId="22"/>
    <cellStyle name="_(中企华)审计评估联合申报明细表.V1" xfId="23"/>
    <cellStyle name="_14农林水审计局水利部审计结果公告" xfId="24"/>
    <cellStyle name="_23—质检总局" xfId="25"/>
    <cellStyle name="_Book1" xfId="26"/>
    <cellStyle name="_Book1_1" xfId="27"/>
    <cellStyle name="_Book1_2" xfId="28"/>
    <cellStyle name="—_Book2" xfId="29"/>
    <cellStyle name="_CBRE明细表" xfId="30"/>
    <cellStyle name="—_CMHK_2001" xfId="31"/>
    <cellStyle name="—_CMHK_2001_backup1" xfId="32"/>
    <cellStyle name="—_CMHK_2001_revised" xfId="33"/>
    <cellStyle name="—_CMHK_2001_revised_overall 052401" xfId="34"/>
    <cellStyle name="—_CMHK_2001_revised_overall 053001" xfId="35"/>
    <cellStyle name="_Comma" xfId="36"/>
    <cellStyle name="_Currency" xfId="37"/>
    <cellStyle name="_Currency_CMHK_2001_backup1" xfId="38"/>
    <cellStyle name="_Currency_sensitivity 2001" xfId="39"/>
    <cellStyle name="_Currency_summary for consolidation" xfId="40"/>
    <cellStyle name="_CurrencySpace" xfId="41"/>
    <cellStyle name="—_EM_CMHK" xfId="42"/>
    <cellStyle name="—_EM_CMHKconsolidated" xfId="43"/>
    <cellStyle name="—_EM_CMHKconsolidated Debt Ratios 05302001" xfId="44"/>
    <cellStyle name="_ET_STYLE_NoName_00_" xfId="45"/>
    <cellStyle name="_ET_STYLE_NoName_00__Book1" xfId="46"/>
    <cellStyle name="—_GS Assumptions-F" xfId="47"/>
    <cellStyle name="—_GS_Balance" xfId="48"/>
    <cellStyle name="—_GS_Cash " xfId="49"/>
    <cellStyle name="—_GS_Cash  (2)" xfId="50"/>
    <cellStyle name="—_GS_DCF" xfId="51"/>
    <cellStyle name="—_GS_PNL" xfId="52"/>
    <cellStyle name="—_I&amp;O Report Tables" xfId="53"/>
    <cellStyle name="—_I&amp;O Report Tables_candicetables" xfId="54"/>
    <cellStyle name="_KPMG original version" xfId="55"/>
    <cellStyle name="_KPMG original version_(中企华)审计评估联合申报明细表.V1" xfId="56"/>
    <cellStyle name="_KPMG original version_附件1：审计评估联合申报明细表" xfId="57"/>
    <cellStyle name="_long term loan - others 300504" xfId="58"/>
    <cellStyle name="_long term loan - others 300504_(中企华)审计评估联合申报明细表.V1" xfId="59"/>
    <cellStyle name="_long term loan - others 300504_KPMG original version" xfId="60"/>
    <cellStyle name="_long term loan - others 300504_KPMG original version_(中企华)审计评估联合申报明细表.V1" xfId="61"/>
    <cellStyle name="_long term loan - others 300504_KPMG original version_附件1：审计评估联合申报明细表" xfId="62"/>
    <cellStyle name="_long term loan - others 300504_Shenhua PBC package 050530" xfId="63"/>
    <cellStyle name="_long term loan - others 300504_Shenhua PBC package 050530_(中企华)审计评估联合申报明细表.V1" xfId="64"/>
    <cellStyle name="_long term loan - others 300504_Shenhua PBC package 050530_附件1：审计评估联合申报明细表" xfId="65"/>
    <cellStyle name="_long term loan - others 300504_附件1：审计评估联合申报明细表" xfId="66"/>
    <cellStyle name="_long term loan - others 300504_审计调查表.V3" xfId="67"/>
    <cellStyle name="_Multiple" xfId="68"/>
    <cellStyle name="_MultipleSpace" xfId="69"/>
    <cellStyle name="_Part III.200406.Loan and Liabilities details.(Site Name)" xfId="70"/>
    <cellStyle name="_Part III.200406.Loan and Liabilities details.(Site Name)_(中企华)审计评估联合申报明细表.V1" xfId="71"/>
    <cellStyle name="_Part III.200406.Loan and Liabilities details.(Site Name)_KPMG original version" xfId="72"/>
    <cellStyle name="_Part III.200406.Loan and Liabilities details.(Site Name)_KPMG original version_(中企华)审计评估联合申报明细表.V1" xfId="73"/>
    <cellStyle name="_Part III.200406.Loan and Liabilities details.(Site Name)_KPMG original version_附件1：审计评估联合申报明细表" xfId="74"/>
    <cellStyle name="_Part III.200406.Loan and Liabilities details.(Site Name)_Shenhua PBC package 050530" xfId="75"/>
    <cellStyle name="_Part III.200406.Loan and Liabilities details.(Site Name)_Shenhua PBC package 050530_(中企华)审计评估联合申报明细表.V1" xfId="76"/>
    <cellStyle name="_Part III.200406.Loan and Liabilities details.(Site Name)_Shenhua PBC package 050530_附件1：审计评估联合申报明细表" xfId="77"/>
    <cellStyle name="_Part III.200406.Loan and Liabilities details.(Site Name)_附件1：审计评估联合申报明细表" xfId="78"/>
    <cellStyle name="_Part III.200406.Loan and Liabilities details.(Site Name)_审计调查表.V3" xfId="79"/>
    <cellStyle name="_Percent" xfId="80"/>
    <cellStyle name="_PercentSpace" xfId="81"/>
    <cellStyle name="—_report1198tables" xfId="82"/>
    <cellStyle name="—_report1198tables_anne" xfId="83"/>
    <cellStyle name="—_report1198tables_tables_99" xfId="84"/>
    <cellStyle name="—_RSA" xfId="85"/>
    <cellStyle name="_Shenhua PBC package 050530" xfId="86"/>
    <cellStyle name="_Shenhua PBC package 050530_(中企华)审计评估联合申报明细表.V1" xfId="87"/>
    <cellStyle name="_Shenhua PBC package 050530_附件1：审计评估联合申报明细表" xfId="88"/>
    <cellStyle name="_房屋建筑评估申报表" xfId="89"/>
    <cellStyle name="_附件1：审计评估联合申报明细表" xfId="90"/>
    <cellStyle name="_附件7：亳州地区G13无线初步方案编制过程参考表格" xfId="91"/>
    <cellStyle name="_审计调查表.V3" xfId="92"/>
    <cellStyle name="_文函专递0211-施工企业调查表（附件）" xfId="93"/>
    <cellStyle name="{Comma [0]}" xfId="94"/>
    <cellStyle name="{Comma}" xfId="95"/>
    <cellStyle name="{Date}" xfId="96"/>
    <cellStyle name="{Month}" xfId="97"/>
    <cellStyle name="{Percent}" xfId="98"/>
    <cellStyle name="{Thousand [0]}" xfId="99"/>
    <cellStyle name="{Thousand}" xfId="100"/>
    <cellStyle name="{Z'0000(1 dec)}" xfId="101"/>
    <cellStyle name="{Z'0000(4 dec)}" xfId="102"/>
    <cellStyle name="0,0&#13;&#10;NA&#13;&#10;" xfId="103"/>
    <cellStyle name="1,000" xfId="104"/>
    <cellStyle name="1,000x" xfId="105"/>
    <cellStyle name="20% - 强调文字颜色 1" xfId="106"/>
    <cellStyle name="20% - 强调文字颜色 2" xfId="107"/>
    <cellStyle name="20% - 强调文字颜色 3" xfId="108"/>
    <cellStyle name="20% - 强调文字颜色 4" xfId="109"/>
    <cellStyle name="20% - 强调文字颜色 5" xfId="110"/>
    <cellStyle name="20% - 强调文字颜色 6" xfId="111"/>
    <cellStyle name="40% - 强调文字颜色 1" xfId="112"/>
    <cellStyle name="40% - 强调文字颜色 2" xfId="113"/>
    <cellStyle name="40% - 强调文字颜色 3" xfId="114"/>
    <cellStyle name="40% - 强调文字颜色 4" xfId="115"/>
    <cellStyle name="40% - 强调文字颜色 5" xfId="116"/>
    <cellStyle name="40% - 强调文字颜色 6" xfId="117"/>
    <cellStyle name="60% - 强调文字颜色 1" xfId="118"/>
    <cellStyle name="60% - 强调文字颜色 2" xfId="119"/>
    <cellStyle name="60% - 强调文字颜色 3" xfId="120"/>
    <cellStyle name="60% - 强调文字颜色 4" xfId="121"/>
    <cellStyle name="60% - 强调文字颜色 5" xfId="122"/>
    <cellStyle name="60% - 强调文字颜色 6" xfId="123"/>
    <cellStyle name="6mal" xfId="124"/>
    <cellStyle name="AFE" xfId="125"/>
    <cellStyle name="args.style" xfId="126"/>
    <cellStyle name="Blue" xfId="127"/>
    <cellStyle name="Calc Currency (0)" xfId="128"/>
    <cellStyle name="category" xfId="129"/>
    <cellStyle name="Column Headings" xfId="130"/>
    <cellStyle name="Column$Headings" xfId="131"/>
    <cellStyle name="Column_Title" xfId="132"/>
    <cellStyle name="Comma  - Style1" xfId="133"/>
    <cellStyle name="Comma  - Style2" xfId="134"/>
    <cellStyle name="Comma  - Style3" xfId="135"/>
    <cellStyle name="Comma  - Style4" xfId="136"/>
    <cellStyle name="Comma  - Style5" xfId="137"/>
    <cellStyle name="Comma  - Style6" xfId="138"/>
    <cellStyle name="Comma  - Style7" xfId="139"/>
    <cellStyle name="Comma  - Style8" xfId="140"/>
    <cellStyle name="Comma [0]_!!!GO" xfId="141"/>
    <cellStyle name="comma zerodec" xfId="142"/>
    <cellStyle name="Comma_!!!GO" xfId="143"/>
    <cellStyle name="comma-d" xfId="144"/>
    <cellStyle name="Copied" xfId="145"/>
    <cellStyle name="COST1" xfId="146"/>
    <cellStyle name="Currency [0]_!!!GO" xfId="147"/>
    <cellStyle name="Currency_!!!GO" xfId="148"/>
    <cellStyle name="Currency1" xfId="149"/>
    <cellStyle name="Date" xfId="150"/>
    <cellStyle name="Dollar" xfId="151"/>
    <cellStyle name="Dollar (zero dec)" xfId="152"/>
    <cellStyle name="Entered" xfId="153"/>
    <cellStyle name="entry box" xfId="154"/>
    <cellStyle name="Euro" xfId="155"/>
    <cellStyle name="e鯪9Y_x000B_" xfId="156"/>
    <cellStyle name="Format Number Column" xfId="157"/>
    <cellStyle name="gcd" xfId="158"/>
    <cellStyle name="General" xfId="159"/>
    <cellStyle name="Grey" xfId="160"/>
    <cellStyle name="Hardcoded 0" xfId="161"/>
    <cellStyle name="HEADER" xfId="162"/>
    <cellStyle name="Header1" xfId="163"/>
    <cellStyle name="Header2" xfId="164"/>
    <cellStyle name="Input [yellow]" xfId="165"/>
    <cellStyle name="Input Cells" xfId="166"/>
    <cellStyle name="InputArea" xfId="167"/>
    <cellStyle name="KPMG Heading 1" xfId="168"/>
    <cellStyle name="KPMG Heading 2" xfId="169"/>
    <cellStyle name="KPMG Heading 3" xfId="170"/>
    <cellStyle name="KPMG Heading 4" xfId="171"/>
    <cellStyle name="KPMG Normal" xfId="172"/>
    <cellStyle name="KPMG Normal Text" xfId="173"/>
    <cellStyle name="Lines Fill" xfId="174"/>
    <cellStyle name="Linked Cells" xfId="175"/>
    <cellStyle name="Millares [0]_96 Risk" xfId="176"/>
    <cellStyle name="Millares_96 Risk" xfId="177"/>
    <cellStyle name="Milliers [0]_!!!GO" xfId="178"/>
    <cellStyle name="Milliers_!!!GO" xfId="179"/>
    <cellStyle name="Model" xfId="180"/>
    <cellStyle name="Moneda [0]_96 Risk" xfId="181"/>
    <cellStyle name="Moneda_96 Risk" xfId="182"/>
    <cellStyle name="Monétaire [0]_!!!GO" xfId="183"/>
    <cellStyle name="Monétaire_!!!GO" xfId="184"/>
    <cellStyle name="Mon閠aire [0]_!!!GO" xfId="185"/>
    <cellStyle name="Mon閠aire_!!!GO" xfId="186"/>
    <cellStyle name="New Times Roman" xfId="187"/>
    <cellStyle name="no dec" xfId="188"/>
    <cellStyle name="Normal - Style1" xfId="189"/>
    <cellStyle name="Normal_!!!GO" xfId="190"/>
    <cellStyle name="Normalny_Arkusz1" xfId="191"/>
    <cellStyle name="Notes" xfId="192"/>
    <cellStyle name="Number" xfId="193"/>
    <cellStyle name="Œ…‹æØ‚è [0.00]_Region Orders (2)" xfId="194"/>
    <cellStyle name="Œ…‹æØ‚è_Region Orders (2)" xfId="195"/>
    <cellStyle name="per.style" xfId="196"/>
    <cellStyle name="Percent [2]" xfId="197"/>
    <cellStyle name="Percent_!!!GO" xfId="198"/>
    <cellStyle name="PillarData" xfId="199"/>
    <cellStyle name="PillarHeading" xfId="200"/>
    <cellStyle name="PillarText" xfId="201"/>
    <cellStyle name="PillarTotal" xfId="202"/>
    <cellStyle name="Pourcentage_pldt" xfId="203"/>
    <cellStyle name="Prefilled" xfId="204"/>
    <cellStyle name="pricing" xfId="205"/>
    <cellStyle name="PSChar" xfId="206"/>
    <cellStyle name="PSDate" xfId="207"/>
    <cellStyle name="PSDec" xfId="208"/>
    <cellStyle name="PSHeading" xfId="209"/>
    <cellStyle name="PSInt" xfId="210"/>
    <cellStyle name="PSSpacer" xfId="211"/>
    <cellStyle name="RevList" xfId="212"/>
    <cellStyle name="s]&#13;&#10;load=&#13;&#10;run=&#13;&#10;NullPort=None&#13;&#10;device=HP LaserJet 4 Plus,HPPCL5MS,LPT1:&#13;&#10;&#13;&#10;[Desktop]&#13;&#10;Wallpaper=(无)&#13;&#10;TileWallpaper=0&#13;" xfId="213"/>
    <cellStyle name="s]&#13;&#10;load=c:\cstar20\cstar20.exe&#13;&#10;run=&#13;&#10;device=HP LaserJet 4 Plus,HPPCL5MS,LPT1:&#13;&#10;&#13;&#10;[Desktop]&#13;&#10;Wallpaper=C:\WINDOWS\BLUE" xfId="214"/>
    <cellStyle name="Sheet Head" xfId="215"/>
    <cellStyle name="sMECfcE101A" xfId="216"/>
    <cellStyle name="sMECfd101B" xfId="217"/>
    <cellStyle name="sMECfN101A" xfId="218"/>
    <cellStyle name="sMECfN102A" xfId="219"/>
    <cellStyle name="sMECftC101A" xfId="220"/>
    <cellStyle name="sMECftE101A" xfId="221"/>
    <cellStyle name="sstot" xfId="222"/>
    <cellStyle name="Standard_AREAS" xfId="223"/>
    <cellStyle name="style" xfId="224"/>
    <cellStyle name="style1" xfId="225"/>
    <cellStyle name="style2" xfId="226"/>
    <cellStyle name="subhead" xfId="227"/>
    <cellStyle name="Subtotal" xfId="228"/>
    <cellStyle name="t" xfId="229"/>
    <cellStyle name="t_HVAC Equipment (3)" xfId="230"/>
    <cellStyle name="Percent" xfId="231"/>
    <cellStyle name="捠壿 [0.00]_Region Orders (2)" xfId="232"/>
    <cellStyle name="捠壿_Region Orders (2)" xfId="233"/>
    <cellStyle name="编号" xfId="234"/>
    <cellStyle name="标题" xfId="235"/>
    <cellStyle name="标题 1" xfId="236"/>
    <cellStyle name="标题 2" xfId="237"/>
    <cellStyle name="标题 3" xfId="238"/>
    <cellStyle name="标题 4" xfId="239"/>
    <cellStyle name="标题_12号建设审计局住房城乡建设部审计结果公告" xfId="240"/>
    <cellStyle name="标题1" xfId="241"/>
    <cellStyle name="部门" xfId="242"/>
    <cellStyle name="差" xfId="243"/>
    <cellStyle name="差_12号建设审计局住房城乡建设部审计结果公告" xfId="244"/>
    <cellStyle name="差_28—参事室" xfId="245"/>
    <cellStyle name="差_3号教育审计局教育部审计结果公告" xfId="246"/>
    <cellStyle name="差_40中医药管理局" xfId="247"/>
    <cellStyle name="差_Book1" xfId="248"/>
    <cellStyle name="差_Book1_Book1" xfId="249"/>
    <cellStyle name="差_Sheet1" xfId="250"/>
    <cellStyle name="差_北京大学2010年度财政性资金收入预算" xfId="251"/>
    <cellStyle name="差_本级差异分析数据" xfId="252"/>
    <cellStyle name="常规 10" xfId="253"/>
    <cellStyle name="常规 11" xfId="254"/>
    <cellStyle name="常规 12" xfId="255"/>
    <cellStyle name="常规 13" xfId="256"/>
    <cellStyle name="常规 14" xfId="257"/>
    <cellStyle name="常规 15" xfId="258"/>
    <cellStyle name="常规 16" xfId="259"/>
    <cellStyle name="常规 17" xfId="260"/>
    <cellStyle name="常规 18" xfId="261"/>
    <cellStyle name="常规 19" xfId="262"/>
    <cellStyle name="常规 2" xfId="263"/>
    <cellStyle name="常规 2 2" xfId="264"/>
    <cellStyle name="常规 2_12号建设审计局住房城乡建设部审计结果公告" xfId="265"/>
    <cellStyle name="常规 20" xfId="266"/>
    <cellStyle name="常规 21" xfId="267"/>
    <cellStyle name="常规 22" xfId="268"/>
    <cellStyle name="常规 23" xfId="269"/>
    <cellStyle name="常规 24" xfId="270"/>
    <cellStyle name="常规 25" xfId="271"/>
    <cellStyle name="常规 26" xfId="272"/>
    <cellStyle name="常规 27" xfId="273"/>
    <cellStyle name="常规 3" xfId="274"/>
    <cellStyle name="常规 4" xfId="275"/>
    <cellStyle name="常规 4 2" xfId="276"/>
    <cellStyle name="常规 4 7" xfId="277"/>
    <cellStyle name="常规 4_12号建设审计局住房城乡建设部审计结果公告" xfId="278"/>
    <cellStyle name="常规 5" xfId="279"/>
    <cellStyle name="常规 5 2" xfId="280"/>
    <cellStyle name="常规 5_12号建设审计局住房城乡建设部审计结果公告" xfId="281"/>
    <cellStyle name="常规 6" xfId="282"/>
    <cellStyle name="常规 6 2" xfId="283"/>
    <cellStyle name="常规 6_12号建设审计局住房城乡建设部审计结果公告" xfId="284"/>
    <cellStyle name="常规 7" xfId="285"/>
    <cellStyle name="常规 7 2" xfId="286"/>
    <cellStyle name="常规 7_12号建设审计局住房城乡建设部审计结果公告" xfId="287"/>
    <cellStyle name="常规 8" xfId="288"/>
    <cellStyle name="常规 9" xfId="289"/>
    <cellStyle name="常规_55红十字总会" xfId="290"/>
    <cellStyle name="Hyperlink" xfId="291"/>
    <cellStyle name="分级显示列_1_Book1" xfId="292"/>
    <cellStyle name="分级显示行_1_4附件二凯旋评估表" xfId="293"/>
    <cellStyle name="公司标准表" xfId="294"/>
    <cellStyle name="好" xfId="295"/>
    <cellStyle name="好_12号建设审计局住房城乡建设部审计结果公告" xfId="296"/>
    <cellStyle name="好_28—参事室" xfId="297"/>
    <cellStyle name="好_3号教育审计局教育部审计结果公告" xfId="298"/>
    <cellStyle name="好_40中医药管理局" xfId="299"/>
    <cellStyle name="好_Book1" xfId="300"/>
    <cellStyle name="好_Book1_Book1" xfId="301"/>
    <cellStyle name="好_Sheet1" xfId="302"/>
    <cellStyle name="好_北京大学2010年度财政性资金收入预算" xfId="303"/>
    <cellStyle name="好_本级差异分析数据" xfId="304"/>
    <cellStyle name="汇总" xfId="305"/>
    <cellStyle name="Currency" xfId="306"/>
    <cellStyle name="Currency [0]" xfId="307"/>
    <cellStyle name="计算" xfId="308"/>
    <cellStyle name="检查单元格" xfId="309"/>
    <cellStyle name="解释性文本" xfId="310"/>
    <cellStyle name="借出原因" xfId="311"/>
    <cellStyle name="警告文本" xfId="312"/>
    <cellStyle name="链接单元格" xfId="313"/>
    <cellStyle name="콤마 [0]_BOILER-CO1" xfId="314"/>
    <cellStyle name="콤마_BOILER-CO1" xfId="315"/>
    <cellStyle name="통화 [0]_BOILER-CO1" xfId="316"/>
    <cellStyle name="통화_BOILER-CO1" xfId="317"/>
    <cellStyle name="표준_0N-HANDLING " xfId="318"/>
    <cellStyle name="霓付 [0]_97MBO" xfId="319"/>
    <cellStyle name="霓付_97MBO" xfId="320"/>
    <cellStyle name="烹拳 [0]_97MBO" xfId="321"/>
    <cellStyle name="烹拳_97MBO" xfId="322"/>
    <cellStyle name="普通_ 白土" xfId="323"/>
    <cellStyle name="千分位[0]_ 白土" xfId="324"/>
    <cellStyle name="千分位_ 白土" xfId="325"/>
    <cellStyle name="千位[0]_ 方正PC" xfId="326"/>
    <cellStyle name="千位_ 方正PC" xfId="327"/>
    <cellStyle name="Comma" xfId="328"/>
    <cellStyle name="Comma [0]" xfId="329"/>
    <cellStyle name="钎霖_laroux" xfId="330"/>
    <cellStyle name="强调文字颜色 1" xfId="331"/>
    <cellStyle name="强调文字颜色 2" xfId="332"/>
    <cellStyle name="强调文字颜色 3" xfId="333"/>
    <cellStyle name="强调文字颜色 4" xfId="334"/>
    <cellStyle name="强调文字颜色 5" xfId="335"/>
    <cellStyle name="强调文字颜色 6" xfId="336"/>
    <cellStyle name="日期" xfId="337"/>
    <cellStyle name="商品名称" xfId="338"/>
    <cellStyle name="适中" xfId="339"/>
    <cellStyle name="输出" xfId="340"/>
    <cellStyle name="输入" xfId="341"/>
    <cellStyle name="数量" xfId="342"/>
    <cellStyle name="样式 1" xfId="343"/>
    <cellStyle name="一般_NEGS" xfId="344"/>
    <cellStyle name="Followed Hyperlink" xfId="345"/>
    <cellStyle name="昗弨_Pacific Region P&amp;L" xfId="346"/>
    <cellStyle name="寘嬫愗傝 [0.00]_Region Orders (2)" xfId="347"/>
    <cellStyle name="寘嬫愗傝_Region Orders (2)" xfId="348"/>
    <cellStyle name="注释" xfId="349"/>
    <cellStyle name="资产" xfId="3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9"/>
  <dimension ref="A1:M20"/>
  <sheetViews>
    <sheetView tabSelected="1" workbookViewId="0" topLeftCell="A1">
      <selection activeCell="E3" sqref="E3"/>
    </sheetView>
  </sheetViews>
  <sheetFormatPr defaultColWidth="9.00390625" defaultRowHeight="14.25"/>
  <cols>
    <col min="1" max="1" width="20.625" style="2" customWidth="1"/>
    <col min="2" max="13" width="8.125" style="2" customWidth="1"/>
    <col min="14" max="16384" width="9.00390625" style="2" customWidth="1"/>
  </cols>
  <sheetData>
    <row r="1" ht="19.5" customHeight="1">
      <c r="A1" s="1" t="s">
        <v>10</v>
      </c>
    </row>
    <row r="2" spans="1:13" ht="30" customHeight="1">
      <c r="A2" s="3" t="s">
        <v>27</v>
      </c>
      <c r="B2" s="4"/>
      <c r="C2" s="4"/>
      <c r="D2" s="4"/>
      <c r="E2" s="4"/>
      <c r="F2" s="4"/>
      <c r="G2" s="4"/>
      <c r="H2" s="4"/>
      <c r="I2" s="4"/>
      <c r="J2" s="4"/>
      <c r="K2" s="4"/>
      <c r="L2" s="4"/>
      <c r="M2" s="4"/>
    </row>
    <row r="3" spans="1:13" ht="19.5" customHeight="1" thickBot="1">
      <c r="A3" s="5"/>
      <c r="B3" s="5"/>
      <c r="C3" s="5"/>
      <c r="D3" s="5"/>
      <c r="E3" s="5"/>
      <c r="F3" s="5"/>
      <c r="G3" s="5"/>
      <c r="H3" s="5"/>
      <c r="I3" s="5"/>
      <c r="J3" s="5"/>
      <c r="K3" s="5"/>
      <c r="L3" s="5"/>
      <c r="M3" s="6" t="s">
        <v>11</v>
      </c>
    </row>
    <row r="4" spans="1:13" ht="19.5" customHeight="1">
      <c r="A4" s="7" t="s">
        <v>0</v>
      </c>
      <c r="B4" s="8" t="s">
        <v>1</v>
      </c>
      <c r="C4" s="9"/>
      <c r="D4" s="9"/>
      <c r="E4" s="10"/>
      <c r="F4" s="8" t="s">
        <v>2</v>
      </c>
      <c r="G4" s="9"/>
      <c r="H4" s="9"/>
      <c r="I4" s="10"/>
      <c r="J4" s="8" t="s">
        <v>3</v>
      </c>
      <c r="K4" s="9"/>
      <c r="L4" s="9"/>
      <c r="M4" s="11"/>
    </row>
    <row r="5" spans="1:13" ht="19.5" customHeight="1">
      <c r="A5" s="12"/>
      <c r="B5" s="13" t="s">
        <v>4</v>
      </c>
      <c r="C5" s="14" t="s">
        <v>12</v>
      </c>
      <c r="D5" s="15"/>
      <c r="E5" s="13" t="s">
        <v>13</v>
      </c>
      <c r="F5" s="13" t="s">
        <v>4</v>
      </c>
      <c r="G5" s="14" t="s">
        <v>5</v>
      </c>
      <c r="H5" s="15"/>
      <c r="I5" s="13" t="s">
        <v>6</v>
      </c>
      <c r="J5" s="13" t="s">
        <v>4</v>
      </c>
      <c r="K5" s="14" t="s">
        <v>5</v>
      </c>
      <c r="L5" s="15"/>
      <c r="M5" s="16" t="s">
        <v>6</v>
      </c>
    </row>
    <row r="6" spans="1:13" ht="19.5" customHeight="1">
      <c r="A6" s="17"/>
      <c r="B6" s="18"/>
      <c r="C6" s="19" t="s">
        <v>7</v>
      </c>
      <c r="D6" s="19" t="s">
        <v>8</v>
      </c>
      <c r="E6" s="18"/>
      <c r="F6" s="18"/>
      <c r="G6" s="19" t="s">
        <v>7</v>
      </c>
      <c r="H6" s="19" t="s">
        <v>8</v>
      </c>
      <c r="I6" s="18"/>
      <c r="J6" s="18"/>
      <c r="K6" s="19" t="s">
        <v>7</v>
      </c>
      <c r="L6" s="19" t="s">
        <v>8</v>
      </c>
      <c r="M6" s="20"/>
    </row>
    <row r="7" spans="1:13" ht="19.5" customHeight="1">
      <c r="A7" s="21" t="s">
        <v>9</v>
      </c>
      <c r="B7" s="22">
        <v>29181.75</v>
      </c>
      <c r="C7" s="22">
        <v>992.53</v>
      </c>
      <c r="D7" s="22">
        <v>529.82</v>
      </c>
      <c r="E7" s="22">
        <v>27659.4</v>
      </c>
      <c r="F7" s="22">
        <v>27485.32</v>
      </c>
      <c r="G7" s="22">
        <v>987.61</v>
      </c>
      <c r="H7" s="22">
        <v>529.82</v>
      </c>
      <c r="I7" s="22">
        <v>25967.89</v>
      </c>
      <c r="J7" s="22">
        <v>1696.43</v>
      </c>
      <c r="K7" s="22">
        <v>4.919999999999959</v>
      </c>
      <c r="L7" s="22">
        <v>0</v>
      </c>
      <c r="M7" s="23">
        <v>1691.51</v>
      </c>
    </row>
    <row r="8" spans="1:13" ht="19.5" customHeight="1">
      <c r="A8" s="24" t="s">
        <v>14</v>
      </c>
      <c r="B8" s="22">
        <f aca="true" t="shared" si="0" ref="B8:M8">B9</f>
        <v>1023.4</v>
      </c>
      <c r="C8" s="22">
        <f t="shared" si="0"/>
        <v>0</v>
      </c>
      <c r="D8" s="22">
        <f t="shared" si="0"/>
        <v>0</v>
      </c>
      <c r="E8" s="22">
        <f t="shared" si="0"/>
        <v>1023.4</v>
      </c>
      <c r="F8" s="22">
        <f t="shared" si="0"/>
        <v>834.43</v>
      </c>
      <c r="G8" s="22">
        <f t="shared" si="0"/>
        <v>0</v>
      </c>
      <c r="H8" s="22">
        <f t="shared" si="0"/>
        <v>0</v>
      </c>
      <c r="I8" s="22">
        <f t="shared" si="0"/>
        <v>834.43</v>
      </c>
      <c r="J8" s="22">
        <f t="shared" si="0"/>
        <v>188.97</v>
      </c>
      <c r="K8" s="22">
        <f t="shared" si="0"/>
        <v>0</v>
      </c>
      <c r="L8" s="22">
        <f t="shared" si="0"/>
        <v>0</v>
      </c>
      <c r="M8" s="23">
        <f t="shared" si="0"/>
        <v>188.97</v>
      </c>
    </row>
    <row r="9" spans="1:13" ht="19.5" customHeight="1">
      <c r="A9" s="25" t="s">
        <v>15</v>
      </c>
      <c r="B9" s="22">
        <v>1023.4</v>
      </c>
      <c r="C9" s="22">
        <v>0</v>
      </c>
      <c r="D9" s="22">
        <v>0</v>
      </c>
      <c r="E9" s="22">
        <v>1023.4</v>
      </c>
      <c r="F9" s="22">
        <v>834.43</v>
      </c>
      <c r="G9" s="22">
        <v>0</v>
      </c>
      <c r="H9" s="22">
        <v>0</v>
      </c>
      <c r="I9" s="22">
        <v>834.43</v>
      </c>
      <c r="J9" s="22">
        <v>188.97</v>
      </c>
      <c r="K9" s="22">
        <v>0</v>
      </c>
      <c r="L9" s="22">
        <v>0</v>
      </c>
      <c r="M9" s="23">
        <v>188.97</v>
      </c>
    </row>
    <row r="10" spans="1:13" ht="19.5" customHeight="1">
      <c r="A10" s="24" t="s">
        <v>16</v>
      </c>
      <c r="B10" s="22">
        <f aca="true" t="shared" si="1" ref="B10:M10">B11+B12</f>
        <v>3683.95</v>
      </c>
      <c r="C10" s="22">
        <f t="shared" si="1"/>
        <v>873.53</v>
      </c>
      <c r="D10" s="22">
        <f t="shared" si="1"/>
        <v>529.8199999999999</v>
      </c>
      <c r="E10" s="22">
        <f t="shared" si="1"/>
        <v>2280.6</v>
      </c>
      <c r="F10" s="22">
        <f t="shared" si="1"/>
        <v>4577.95</v>
      </c>
      <c r="G10" s="22">
        <f t="shared" si="1"/>
        <v>868.61</v>
      </c>
      <c r="H10" s="22">
        <f t="shared" si="1"/>
        <v>529.8199999999999</v>
      </c>
      <c r="I10" s="22">
        <f t="shared" si="1"/>
        <v>3179.52</v>
      </c>
      <c r="J10" s="22">
        <f t="shared" si="1"/>
        <v>-894.0000000000001</v>
      </c>
      <c r="K10" s="22">
        <f t="shared" si="1"/>
        <v>4.919999999999959</v>
      </c>
      <c r="L10" s="22">
        <f t="shared" si="1"/>
        <v>0</v>
      </c>
      <c r="M10" s="23">
        <f t="shared" si="1"/>
        <v>-898.9200000000001</v>
      </c>
    </row>
    <row r="11" spans="1:13" ht="19.5" customHeight="1">
      <c r="A11" s="25" t="s">
        <v>17</v>
      </c>
      <c r="B11" s="22">
        <v>410.74</v>
      </c>
      <c r="C11" s="22">
        <v>359.74</v>
      </c>
      <c r="D11" s="22">
        <v>51</v>
      </c>
      <c r="E11" s="22">
        <v>0</v>
      </c>
      <c r="F11" s="22">
        <v>410.74</v>
      </c>
      <c r="G11" s="22">
        <v>359.74</v>
      </c>
      <c r="H11" s="22">
        <v>51</v>
      </c>
      <c r="I11" s="22">
        <v>0</v>
      </c>
      <c r="J11" s="22">
        <v>0</v>
      </c>
      <c r="K11" s="22">
        <v>0</v>
      </c>
      <c r="L11" s="22">
        <v>0</v>
      </c>
      <c r="M11" s="23">
        <v>0</v>
      </c>
    </row>
    <row r="12" spans="1:13" ht="19.5" customHeight="1">
      <c r="A12" s="25" t="s">
        <v>18</v>
      </c>
      <c r="B12" s="22">
        <v>3273.21</v>
      </c>
      <c r="C12" s="22">
        <v>513.79</v>
      </c>
      <c r="D12" s="22">
        <v>478.82</v>
      </c>
      <c r="E12" s="22">
        <v>2280.6</v>
      </c>
      <c r="F12" s="22">
        <v>4167.21</v>
      </c>
      <c r="G12" s="22">
        <v>508.87</v>
      </c>
      <c r="H12" s="22">
        <v>478.82</v>
      </c>
      <c r="I12" s="22">
        <v>3179.52</v>
      </c>
      <c r="J12" s="26">
        <f>K12+L12+M12</f>
        <v>-894.0000000000001</v>
      </c>
      <c r="K12" s="22">
        <v>4.919999999999959</v>
      </c>
      <c r="L12" s="22">
        <v>0</v>
      </c>
      <c r="M12" s="27">
        <f>E12-I12</f>
        <v>-898.9200000000001</v>
      </c>
    </row>
    <row r="13" spans="1:13" ht="19.5" customHeight="1">
      <c r="A13" s="24" t="s">
        <v>19</v>
      </c>
      <c r="B13" s="22">
        <f aca="true" t="shared" si="2" ref="B13:M13">B14</f>
        <v>119</v>
      </c>
      <c r="C13" s="22">
        <f t="shared" si="2"/>
        <v>119</v>
      </c>
      <c r="D13" s="22">
        <f t="shared" si="2"/>
        <v>0</v>
      </c>
      <c r="E13" s="22">
        <f t="shared" si="2"/>
        <v>0</v>
      </c>
      <c r="F13" s="22">
        <f t="shared" si="2"/>
        <v>119</v>
      </c>
      <c r="G13" s="22">
        <f t="shared" si="2"/>
        <v>119</v>
      </c>
      <c r="H13" s="22">
        <f t="shared" si="2"/>
        <v>0</v>
      </c>
      <c r="I13" s="22">
        <f t="shared" si="2"/>
        <v>0</v>
      </c>
      <c r="J13" s="22">
        <f t="shared" si="2"/>
        <v>0</v>
      </c>
      <c r="K13" s="22">
        <f t="shared" si="2"/>
        <v>0</v>
      </c>
      <c r="L13" s="22">
        <f t="shared" si="2"/>
        <v>0</v>
      </c>
      <c r="M13" s="23">
        <f t="shared" si="2"/>
        <v>0</v>
      </c>
    </row>
    <row r="14" spans="1:13" ht="19.5" customHeight="1">
      <c r="A14" s="25" t="s">
        <v>20</v>
      </c>
      <c r="B14" s="22">
        <v>119</v>
      </c>
      <c r="C14" s="22">
        <v>119</v>
      </c>
      <c r="D14" s="22">
        <v>0</v>
      </c>
      <c r="E14" s="22">
        <v>0</v>
      </c>
      <c r="F14" s="22">
        <v>119</v>
      </c>
      <c r="G14" s="22">
        <v>119</v>
      </c>
      <c r="H14" s="22">
        <v>0</v>
      </c>
      <c r="I14" s="22">
        <v>0</v>
      </c>
      <c r="J14" s="22">
        <v>0</v>
      </c>
      <c r="K14" s="22">
        <v>0</v>
      </c>
      <c r="L14" s="22">
        <v>0</v>
      </c>
      <c r="M14" s="23">
        <v>0</v>
      </c>
    </row>
    <row r="15" spans="1:13" ht="19.5" customHeight="1">
      <c r="A15" s="24" t="s">
        <v>21</v>
      </c>
      <c r="B15" s="22">
        <f aca="true" t="shared" si="3" ref="B15:M15">B16</f>
        <v>4713.4</v>
      </c>
      <c r="C15" s="22">
        <f t="shared" si="3"/>
        <v>0</v>
      </c>
      <c r="D15" s="22">
        <f t="shared" si="3"/>
        <v>0</v>
      </c>
      <c r="E15" s="22">
        <f t="shared" si="3"/>
        <v>4713.4</v>
      </c>
      <c r="F15" s="22">
        <f t="shared" si="3"/>
        <v>2321.94</v>
      </c>
      <c r="G15" s="22">
        <f t="shared" si="3"/>
        <v>0</v>
      </c>
      <c r="H15" s="22">
        <f t="shared" si="3"/>
        <v>0</v>
      </c>
      <c r="I15" s="22">
        <f t="shared" si="3"/>
        <v>2321.94</v>
      </c>
      <c r="J15" s="22">
        <f t="shared" si="3"/>
        <v>2391.46</v>
      </c>
      <c r="K15" s="22">
        <f t="shared" si="3"/>
        <v>0</v>
      </c>
      <c r="L15" s="22">
        <f t="shared" si="3"/>
        <v>0</v>
      </c>
      <c r="M15" s="23">
        <f t="shared" si="3"/>
        <v>2391.46</v>
      </c>
    </row>
    <row r="16" spans="1:13" ht="19.5" customHeight="1">
      <c r="A16" s="25" t="s">
        <v>22</v>
      </c>
      <c r="B16" s="22">
        <v>4713.4</v>
      </c>
      <c r="C16" s="22">
        <v>0</v>
      </c>
      <c r="D16" s="22">
        <v>0</v>
      </c>
      <c r="E16" s="22">
        <v>4713.4</v>
      </c>
      <c r="F16" s="22">
        <v>2321.94</v>
      </c>
      <c r="G16" s="22">
        <v>0</v>
      </c>
      <c r="H16" s="22">
        <v>0</v>
      </c>
      <c r="I16" s="22">
        <v>2321.94</v>
      </c>
      <c r="J16" s="22">
        <v>2391.46</v>
      </c>
      <c r="K16" s="22">
        <v>0</v>
      </c>
      <c r="L16" s="22">
        <v>0</v>
      </c>
      <c r="M16" s="23">
        <v>2391.46</v>
      </c>
    </row>
    <row r="17" spans="1:13" ht="19.5" customHeight="1">
      <c r="A17" s="24" t="s">
        <v>23</v>
      </c>
      <c r="B17" s="22">
        <f aca="true" t="shared" si="4" ref="B17:M17">B18+B19</f>
        <v>19642</v>
      </c>
      <c r="C17" s="22">
        <f t="shared" si="4"/>
        <v>0</v>
      </c>
      <c r="D17" s="22">
        <f t="shared" si="4"/>
        <v>0</v>
      </c>
      <c r="E17" s="22">
        <f t="shared" si="4"/>
        <v>19642</v>
      </c>
      <c r="F17" s="22">
        <f t="shared" si="4"/>
        <v>19632</v>
      </c>
      <c r="G17" s="22">
        <f t="shared" si="4"/>
        <v>0</v>
      </c>
      <c r="H17" s="22">
        <f t="shared" si="4"/>
        <v>0</v>
      </c>
      <c r="I17" s="22">
        <f t="shared" si="4"/>
        <v>19632</v>
      </c>
      <c r="J17" s="22">
        <f t="shared" si="4"/>
        <v>10</v>
      </c>
      <c r="K17" s="22">
        <f t="shared" si="4"/>
        <v>0</v>
      </c>
      <c r="L17" s="22">
        <f t="shared" si="4"/>
        <v>0</v>
      </c>
      <c r="M17" s="23">
        <f t="shared" si="4"/>
        <v>10</v>
      </c>
    </row>
    <row r="18" spans="1:13" ht="19.5" customHeight="1">
      <c r="A18" s="25" t="s">
        <v>24</v>
      </c>
      <c r="B18" s="22">
        <v>1765</v>
      </c>
      <c r="C18" s="22">
        <v>0</v>
      </c>
      <c r="D18" s="22">
        <v>0</v>
      </c>
      <c r="E18" s="22">
        <v>1765</v>
      </c>
      <c r="F18" s="22">
        <v>1760</v>
      </c>
      <c r="G18" s="22">
        <v>0</v>
      </c>
      <c r="H18" s="22">
        <v>0</v>
      </c>
      <c r="I18" s="22">
        <v>1760</v>
      </c>
      <c r="J18" s="22">
        <v>5</v>
      </c>
      <c r="K18" s="22">
        <v>0</v>
      </c>
      <c r="L18" s="22">
        <v>0</v>
      </c>
      <c r="M18" s="23">
        <v>5</v>
      </c>
    </row>
    <row r="19" spans="1:13" ht="19.5" customHeight="1" thickBot="1">
      <c r="A19" s="28" t="s">
        <v>25</v>
      </c>
      <c r="B19" s="29">
        <v>17877</v>
      </c>
      <c r="C19" s="29">
        <v>0</v>
      </c>
      <c r="D19" s="29">
        <v>0</v>
      </c>
      <c r="E19" s="29">
        <v>17877</v>
      </c>
      <c r="F19" s="29">
        <v>17872</v>
      </c>
      <c r="G19" s="29">
        <v>0</v>
      </c>
      <c r="H19" s="29">
        <v>0</v>
      </c>
      <c r="I19" s="29">
        <v>17872</v>
      </c>
      <c r="J19" s="29">
        <v>5</v>
      </c>
      <c r="K19" s="29">
        <v>0</v>
      </c>
      <c r="L19" s="29">
        <v>0</v>
      </c>
      <c r="M19" s="30">
        <v>5</v>
      </c>
    </row>
    <row r="20" spans="1:13" ht="40.5" customHeight="1">
      <c r="A20" s="31" t="s">
        <v>26</v>
      </c>
      <c r="B20" s="31"/>
      <c r="C20" s="31"/>
      <c r="D20" s="31"/>
      <c r="E20" s="31"/>
      <c r="F20" s="31"/>
      <c r="G20" s="31"/>
      <c r="H20" s="31"/>
      <c r="I20" s="31"/>
      <c r="J20" s="31"/>
      <c r="K20" s="31"/>
      <c r="L20" s="31"/>
      <c r="M20" s="31"/>
    </row>
  </sheetData>
  <mergeCells count="15">
    <mergeCell ref="A20:M20"/>
    <mergeCell ref="F5:F6"/>
    <mergeCell ref="G5:H5"/>
    <mergeCell ref="I5:I6"/>
    <mergeCell ref="J5:J6"/>
    <mergeCell ref="A2:M2"/>
    <mergeCell ref="M5:M6"/>
    <mergeCell ref="A4:A6"/>
    <mergeCell ref="B4:E4"/>
    <mergeCell ref="F4:I4"/>
    <mergeCell ref="J4:M4"/>
    <mergeCell ref="B5:B6"/>
    <mergeCell ref="C5:D5"/>
    <mergeCell ref="E5:E6"/>
    <mergeCell ref="K5:L5"/>
  </mergeCells>
  <printOptions horizontalCentered="1"/>
  <pageMargins left="0.7874015748031497" right="0.5511811023622047"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刘攀</dc:creator>
  <cp:keywords/>
  <dc:description/>
  <cp:lastModifiedBy>刘攀</cp:lastModifiedBy>
  <dcterms:created xsi:type="dcterms:W3CDTF">2011-06-26T11:49:59Z</dcterms:created>
  <dcterms:modified xsi:type="dcterms:W3CDTF">2011-06-26T11:50:09Z</dcterms:modified>
  <cp:category/>
  <cp:version/>
  <cp:contentType/>
  <cp:contentStatus/>
</cp:coreProperties>
</file>